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5150" windowHeight="7950" activeTab="2"/>
  </bookViews>
  <sheets>
    <sheet name="Semester-Ist" sheetId="1" r:id="rId1"/>
    <sheet name="Semester-IInd" sheetId="3" r:id="rId2"/>
    <sheet name="Semester-IIIrd" sheetId="2" r:id="rId3"/>
  </sheets>
  <calcPr calcId="124519"/>
</workbook>
</file>

<file path=xl/calcChain.xml><?xml version="1.0" encoding="utf-8"?>
<calcChain xmlns="http://schemas.openxmlformats.org/spreadsheetml/2006/main">
  <c r="P1107" i="2"/>
  <c r="P870"/>
  <c r="P574"/>
  <c r="P490"/>
  <c r="P135"/>
  <c r="T904" i="1"/>
  <c r="P695"/>
  <c r="P559"/>
  <c r="P115"/>
  <c r="P731" i="2"/>
  <c r="P651"/>
  <c r="P412"/>
  <c r="P221"/>
  <c r="P59"/>
  <c r="P622" i="1"/>
  <c r="P35"/>
</calcChain>
</file>

<file path=xl/sharedStrings.xml><?xml version="1.0" encoding="utf-8"?>
<sst xmlns="http://schemas.openxmlformats.org/spreadsheetml/2006/main" count="25394" uniqueCount="3518">
  <si>
    <t>Timestamp</t>
  </si>
  <si>
    <t xml:space="preserve">Name of Student </t>
  </si>
  <si>
    <t>Name of Teacher</t>
  </si>
  <si>
    <t>Subject: Philosophical Bases of Education</t>
  </si>
  <si>
    <t>Did your teacher solve your queries/difficulties on time</t>
  </si>
  <si>
    <t>Did your teacher complete syllabus in time?</t>
  </si>
  <si>
    <t>Did your teacher make the subject/learning more interesting?</t>
  </si>
  <si>
    <t>Could your teacher inspire or make you work hard for better results?</t>
  </si>
  <si>
    <t>Did your teacher satisfy your curiosity?</t>
  </si>
  <si>
    <t>The teacherâ€™s subject knowledge was</t>
  </si>
  <si>
    <t>The teacher came well prepared for the class</t>
  </si>
  <si>
    <t>The teacher encouraged participation and discussion in class</t>
  </si>
  <si>
    <t>Do you think the evaluation process followed by your teacher was fair and unbiased?</t>
  </si>
  <si>
    <t>Was your teacher punctual for the classes?</t>
  </si>
  <si>
    <t>Was your teacher comfortable with online mode of teaching</t>
  </si>
  <si>
    <t>How you rate your teacher overall</t>
  </si>
  <si>
    <t>Anything else or suggestions etc. feel free to express</t>
  </si>
  <si>
    <t>2021/02/15 1:43:24 PM GMT+5:30</t>
  </si>
  <si>
    <t>Chetan Kumari</t>
  </si>
  <si>
    <t>Ms. Sonika</t>
  </si>
  <si>
    <t>2021/02/15 1:50:29 PM GMT+5:30</t>
  </si>
  <si>
    <t xml:space="preserve">Jaspreet Kaur </t>
  </si>
  <si>
    <t>2021/02/15 1:51:54 PM GMT+5:30</t>
  </si>
  <si>
    <t>Nishu</t>
  </si>
  <si>
    <t>2021/02/15 1:53:32 PM GMT+5:30</t>
  </si>
  <si>
    <t>Meenu sharma</t>
  </si>
  <si>
    <t>2021/02/15 1:59:01 PM GMT+5:30</t>
  </si>
  <si>
    <t>Naina Goyal</t>
  </si>
  <si>
    <t>2021/02/15 2:16:23 PM GMT+5:30</t>
  </si>
  <si>
    <t>Rita Rani</t>
  </si>
  <si>
    <t>2021/02/15 2:18:09 PM GMT+5:30</t>
  </si>
  <si>
    <t>Bharat Sharma</t>
  </si>
  <si>
    <t>2021/02/15 2:26:23 PM GMT+5:30</t>
  </si>
  <si>
    <t>2021/02/15 3:39:43 PM GMT+5:30</t>
  </si>
  <si>
    <t>Babli</t>
  </si>
  <si>
    <t>No suggestion</t>
  </si>
  <si>
    <t>2021/02/15 3:42:50 PM GMT+5:30</t>
  </si>
  <si>
    <t>Gurwinder kaur</t>
  </si>
  <si>
    <t>2021/02/15 4:36:04 PM GMT+5:30</t>
  </si>
  <si>
    <t>Varsha</t>
  </si>
  <si>
    <t>2021/02/16 9:40:02 AM GMT+5:30</t>
  </si>
  <si>
    <t>Reeta</t>
  </si>
  <si>
    <t xml:space="preserve">  </t>
  </si>
  <si>
    <t>2021/02/19 12:50:31 PM GMT+5:30</t>
  </si>
  <si>
    <t>Nisha Parveen</t>
  </si>
  <si>
    <t>2021/02/19 1:01:38 PM GMT+5:30</t>
  </si>
  <si>
    <t>2021/02/23 3:38:43 PM GMT+5:30</t>
  </si>
  <si>
    <t>2021/02/23 4:36:41 PM GMT+5:30</t>
  </si>
  <si>
    <t>Nikhil saini</t>
  </si>
  <si>
    <t>2021/02/23 5:49:32 PM GMT+5:30</t>
  </si>
  <si>
    <t>Haridev</t>
  </si>
  <si>
    <t>2021/02/23 7:16:37 PM GMT+5:30</t>
  </si>
  <si>
    <t>2021/02/23 7:29:52 PM GMT+5:30</t>
  </si>
  <si>
    <t>Rimple Kaur</t>
  </si>
  <si>
    <t>2021/03/01 4:14:35 PM GMT+5:30</t>
  </si>
  <si>
    <t>2021/03/01 8:23:04 PM GMT+5:30</t>
  </si>
  <si>
    <t>Sukhwant singh</t>
  </si>
  <si>
    <t>2021/03/01 8:37:50 PM GMT+5:30</t>
  </si>
  <si>
    <t>Neha</t>
  </si>
  <si>
    <t>2021/03/02 10:56:38 AM GMT+5:30</t>
  </si>
  <si>
    <t>Jasmeet kaur</t>
  </si>
  <si>
    <t>2021/03/02 11:46:08 AM GMT+5:30</t>
  </si>
  <si>
    <t>Rajni</t>
  </si>
  <si>
    <t>2021/03/02 11:49:45 AM GMT+5:30</t>
  </si>
  <si>
    <t>Rajesh Kumar</t>
  </si>
  <si>
    <t>2021/03/02 4:54:26 PM GMT+5:30</t>
  </si>
  <si>
    <t>2021/03/02 7:12:30 PM GMT+5:30</t>
  </si>
  <si>
    <t>Sushma</t>
  </si>
  <si>
    <t>2021/03/03 11:23:08 PM GMT+5:30</t>
  </si>
  <si>
    <t xml:space="preserve">Suchita Aggarwal </t>
  </si>
  <si>
    <t>2021/03/04 12:44:42 AM GMT+5:30</t>
  </si>
  <si>
    <t>Naina Sharma</t>
  </si>
  <si>
    <t>Nothing....</t>
  </si>
  <si>
    <t>2021/03/04 9:10:55 AM GMT+5:30</t>
  </si>
  <si>
    <t>Himanshu</t>
  </si>
  <si>
    <t>2021/03/07 9:08:02 AM GMT+5:30</t>
  </si>
  <si>
    <t>Hardeep Singh</t>
  </si>
  <si>
    <t>Good teacher</t>
  </si>
  <si>
    <t>Mean</t>
  </si>
  <si>
    <t>Standard Error</t>
  </si>
  <si>
    <t>Median</t>
  </si>
  <si>
    <t>Mode</t>
  </si>
  <si>
    <t>Standard Deviation</t>
  </si>
  <si>
    <t>Sample Variance</t>
  </si>
  <si>
    <t>Kurtosis</t>
  </si>
  <si>
    <t>Skewness</t>
  </si>
  <si>
    <t>Range</t>
  </si>
  <si>
    <t>Minimum</t>
  </si>
  <si>
    <t>Maximum</t>
  </si>
  <si>
    <t>Sum</t>
  </si>
  <si>
    <t>Count</t>
  </si>
  <si>
    <t>B.Ed. Semester-Ist</t>
  </si>
  <si>
    <t>F-1.1</t>
  </si>
  <si>
    <t>F-1.2</t>
  </si>
  <si>
    <t>Subject: Growth and Development of the Learner</t>
  </si>
  <si>
    <t>2021/02/13 11:34:32 AM GMT+5:30</t>
  </si>
  <si>
    <t>Pooja Dahiya</t>
  </si>
  <si>
    <t>Dr. Vijay Phogat</t>
  </si>
  <si>
    <t>2021/02/13 11:36:04 AM GMT+5:30</t>
  </si>
  <si>
    <t>Navdeep Sharda</t>
  </si>
  <si>
    <t>2021/02/13 11:36:22 AM GMT+5:30</t>
  </si>
  <si>
    <t>Harsimran Kaur</t>
  </si>
  <si>
    <t>2021/02/13 11:41:38 AM GMT+5:30</t>
  </si>
  <si>
    <t>Simran Khosla</t>
  </si>
  <si>
    <t xml:space="preserve">I want the tone of speaking in the class somewhat more loud and impressive. Sometimes the tone of Sir becomes monotonous that I start feeling bored and isolated in the class. </t>
  </si>
  <si>
    <t>2021/02/13 11:48:18 AM GMT+5:30</t>
  </si>
  <si>
    <t>Supency Salgotra</t>
  </si>
  <si>
    <t>2021/02/13 11:51:05 AM GMT+5:30</t>
  </si>
  <si>
    <t>2021/02/13 11:51:13 AM GMT+5:30</t>
  </si>
  <si>
    <t>Rajeshwari Patel</t>
  </si>
  <si>
    <t>2021/02/13 11:54:16 AM GMT+5:30</t>
  </si>
  <si>
    <t>Mitanksha</t>
  </si>
  <si>
    <t>2021/02/13 11:55:40 AM GMT+5:30</t>
  </si>
  <si>
    <t xml:space="preserve">Kanika garg </t>
  </si>
  <si>
    <t>2021/02/13 11:56:30 AM GMT+5:30</t>
  </si>
  <si>
    <t>2021/02/13 11:57:49 AM GMT+5:30</t>
  </si>
  <si>
    <t xml:space="preserve">Prateeksha </t>
  </si>
  <si>
    <t>It was informative and it helped develop us much better</t>
  </si>
  <si>
    <t>2021/02/13 11:58:01 AM GMT+5:30</t>
  </si>
  <si>
    <t>Neha Kumari</t>
  </si>
  <si>
    <t>I am so grateful you were my teacher</t>
  </si>
  <si>
    <t>2021/02/13 12:02:38 PM GMT+5:30</t>
  </si>
  <si>
    <t>Shivani</t>
  </si>
  <si>
    <t>Sir have Friendly Nature with their Students always..</t>
  </si>
  <si>
    <t>2021/02/13 12:04:43 PM GMT+5:30</t>
  </si>
  <si>
    <t>Deepali</t>
  </si>
  <si>
    <t>2021/02/13 12:07:50 PM GMT+5:30</t>
  </si>
  <si>
    <t>Pallavi Chandel</t>
  </si>
  <si>
    <t>2021/02/13 12:10:59 PM GMT+5:30</t>
  </si>
  <si>
    <t xml:space="preserve">stuti lakhera </t>
  </si>
  <si>
    <t>2021/02/13 12:15:51 PM GMT+5:30</t>
  </si>
  <si>
    <t>2021/02/13 12:16:17 PM GMT+5:30</t>
  </si>
  <si>
    <t>Nisha</t>
  </si>
  <si>
    <t>You are the best sir your learning method so good</t>
  </si>
  <si>
    <t>2021/02/13 12:18:00 PM GMT+5:30</t>
  </si>
  <si>
    <t>Savita</t>
  </si>
  <si>
    <t>2021/02/13 12:20:06 PM GMT+5:30</t>
  </si>
  <si>
    <t>Kamaljeet Kumari</t>
  </si>
  <si>
    <t>2021/02/13 12:20:38 PM GMT+5:30</t>
  </si>
  <si>
    <t>Anshita</t>
  </si>
  <si>
    <t>2021/02/13 12:25:42 PM GMT+5:30</t>
  </si>
  <si>
    <t>SHIVANI</t>
  </si>
  <si>
    <t>2021/02/13 12:29:05 PM GMT+5:30</t>
  </si>
  <si>
    <t>Priyanka Bedi</t>
  </si>
  <si>
    <t>2021/02/13 12:29:15 PM GMT+5:30</t>
  </si>
  <si>
    <t>Nitika</t>
  </si>
  <si>
    <t>2021/02/13 12:34:12 PM GMT+5:30</t>
  </si>
  <si>
    <t>Shreya Varun</t>
  </si>
  <si>
    <t>2021/02/13 12:39:47 PM GMT+5:30</t>
  </si>
  <si>
    <t>Harpreet Singh</t>
  </si>
  <si>
    <t>2021/02/13 12:54:30 PM GMT+5:30</t>
  </si>
  <si>
    <t>Balwinder Kaur</t>
  </si>
  <si>
    <t>2021/02/13 12:56:32 PM GMT+5:30</t>
  </si>
  <si>
    <t>Harpreet Kaur</t>
  </si>
  <si>
    <t>Wow amazing teacher ...as this subject is main for CTET all topics gets so well cleared</t>
  </si>
  <si>
    <t>2021/02/13 12:58:39 PM GMT+5:30</t>
  </si>
  <si>
    <t>2021/02/13 1:03:35 PM GMT+5:30</t>
  </si>
  <si>
    <t>Mitali</t>
  </si>
  <si>
    <t>2021/02/13 4:14:06 PM GMT+5:30</t>
  </si>
  <si>
    <t>Kiran</t>
  </si>
  <si>
    <t>2021/02/13 4:22:52 PM GMT+5:30</t>
  </si>
  <si>
    <t>Jasmeen Kaur</t>
  </si>
  <si>
    <t>2021/02/13 6:59:47 PM GMT+5:30</t>
  </si>
  <si>
    <t>2021/02/13 7:29:38 PM GMT+5:30</t>
  </si>
  <si>
    <t>Dimple verma</t>
  </si>
  <si>
    <t xml:space="preserve">Sir boht acha pdate h . </t>
  </si>
  <si>
    <t>2021/02/13 7:35:41 PM GMT+5:30</t>
  </si>
  <si>
    <t>Kanchan Sharma</t>
  </si>
  <si>
    <t>His performance is Outstanding</t>
  </si>
  <si>
    <t>2021/02/13 7:44:56 PM GMT+5:30</t>
  </si>
  <si>
    <t>Gurdeepak Singh</t>
  </si>
  <si>
    <t>2021/02/13 8:30:20 PM GMT+5:30</t>
  </si>
  <si>
    <t>Anchal</t>
  </si>
  <si>
    <t>2021/02/13 8:59:50 PM GMT+5:30</t>
  </si>
  <si>
    <t>Ayush Sidhu</t>
  </si>
  <si>
    <t>No</t>
  </si>
  <si>
    <t>2021/02/13 9:36:23 PM GMT+5:30</t>
  </si>
  <si>
    <t>Naina</t>
  </si>
  <si>
    <t>No suggestions</t>
  </si>
  <si>
    <t>2021/02/17 12:19:41 PM GMT+5:30</t>
  </si>
  <si>
    <t>Aman Aeri</t>
  </si>
  <si>
    <t>2021/03/01 1:23:07 PM GMT+5:30</t>
  </si>
  <si>
    <t xml:space="preserve">Gauri Segan Bakshi </t>
  </si>
  <si>
    <t>It is an interactive and enriching experience .</t>
  </si>
  <si>
    <t>2021/03/01 2:15:46 PM GMT+5:30</t>
  </si>
  <si>
    <t>Rachita Jain</t>
  </si>
  <si>
    <t>2021/03/01 2:41:03 PM GMT+5:30</t>
  </si>
  <si>
    <t>Gunjot Kaur</t>
  </si>
  <si>
    <t>2021/03/01 2:53:22 PM GMT+5:30</t>
  </si>
  <si>
    <t xml:space="preserve">Gauri </t>
  </si>
  <si>
    <t>2021/03/01 3:18:14 PM GMT+5:30</t>
  </si>
  <si>
    <t xml:space="preserve">Komal </t>
  </si>
  <si>
    <t>2021/03/01 3:22:49 PM GMT+5:30</t>
  </si>
  <si>
    <t>Komal</t>
  </si>
  <si>
    <t>2021/03/01 7:46:38 PM GMT+5:30</t>
  </si>
  <si>
    <t>Shambhavi Verma</t>
  </si>
  <si>
    <t>2021/03/04 9:36:27 AM GMT+5:30</t>
  </si>
  <si>
    <t>Simran Kaur</t>
  </si>
  <si>
    <t>Subject: Techniques of Teaching</t>
  </si>
  <si>
    <t>2021/02/15 1:44:51 PM GMT+5:30</t>
  </si>
  <si>
    <t>Dr. Rajni Thakur</t>
  </si>
  <si>
    <t>2021/02/15 1:53:47 PM GMT+5:30</t>
  </si>
  <si>
    <t>2021/02/15 1:57:31 PM GMT+5:30</t>
  </si>
  <si>
    <t>2021/02/15 2:31:09 PM GMT+5:30</t>
  </si>
  <si>
    <t>2021/02/15 3:45:40 PM GMT+5:30</t>
  </si>
  <si>
    <t>2021/02/15 3:56:16 PM GMT+5:30</t>
  </si>
  <si>
    <t>2021/02/16 9:02:18 PM GMT+5:30</t>
  </si>
  <si>
    <t>2021/02/18 12:00:56 PM GMT+5:30</t>
  </si>
  <si>
    <t>2021/02/23 3:41:57 PM GMT+5:30</t>
  </si>
  <si>
    <t>2021/02/23 6:04:41 PM GMT+5:30</t>
  </si>
  <si>
    <t>2021/02/23 7:19:52 PM GMT+5:30</t>
  </si>
  <si>
    <t>2021/03/01 4:20:09 PM GMT+5:30</t>
  </si>
  <si>
    <t>2021/03/01 8:28:04 PM GMT+5:30</t>
  </si>
  <si>
    <t>All things handles a very polite manner and solved a problem very respected way. Very thankful mam.</t>
  </si>
  <si>
    <t>2021/03/01 8:58:55 PM GMT+5:30</t>
  </si>
  <si>
    <t>2021/03/02 10:15:54 AM GMT+5:30</t>
  </si>
  <si>
    <t>2021/03/02 10:17:16 AM GMT+5:30</t>
  </si>
  <si>
    <t>2021/03/02 10:44:55 AM GMT+5:30</t>
  </si>
  <si>
    <t>2021/03/02 11:00:13 AM GMT+5:30</t>
  </si>
  <si>
    <t>2021/03/02 11:44:08 AM GMT+5:30</t>
  </si>
  <si>
    <t>2021/03/02 11:54:57 AM GMT+5:30</t>
  </si>
  <si>
    <t>2021/03/02 4:55:44 PM GMT+5:30</t>
  </si>
  <si>
    <t>2021/03/02 7:17:46 PM GMT+5:30</t>
  </si>
  <si>
    <t>2021/03/03 11:26:03 PM GMT+5:30</t>
  </si>
  <si>
    <t xml:space="preserve">I feel ma'am is a very patient person. Even when we were facing problems while online teaching and there used to be network issues, she would listen to us calmly and not panic. </t>
  </si>
  <si>
    <t>2021/03/04 12:47:30 AM GMT+5:30</t>
  </si>
  <si>
    <t>Nothing...</t>
  </si>
  <si>
    <t>2021/03/04 8:05:38 AM GMT+5:30</t>
  </si>
  <si>
    <t xml:space="preserve">Jyoti </t>
  </si>
  <si>
    <t xml:space="preserve">Connect with real life knowledge </t>
  </si>
  <si>
    <t>2021/03/04 9:11:54 AM GMT+5:30</t>
  </si>
  <si>
    <t>2021/03/07 9:11:06 AM GMT+5:30</t>
  </si>
  <si>
    <t>She is a good teacher.</t>
  </si>
  <si>
    <t>F-1.3</t>
  </si>
  <si>
    <t>F-1.4</t>
  </si>
  <si>
    <t>Subject: Education in Contemporary India</t>
  </si>
  <si>
    <t>2021/02/13 4:16:37 PM GMT+5:30</t>
  </si>
  <si>
    <t>Dr. Savita Arya</t>
  </si>
  <si>
    <t>2021/02/13 4:26:19 PM GMT+5:30</t>
  </si>
  <si>
    <t>2021/02/13 6:57:08 PM GMT+5:30</t>
  </si>
  <si>
    <t>2021/02/13 6:58:02 PM GMT+5:30</t>
  </si>
  <si>
    <t>I would highly appreciate if mam will use some teaching strategies like google quiz, debates etc. to make students more attentive and interested during class and in this subject.</t>
  </si>
  <si>
    <t>2021/02/13 6:58:30 PM GMT+5:30</t>
  </si>
  <si>
    <t xml:space="preserve">Shivani </t>
  </si>
  <si>
    <t>2021/02/13 6:58:31 PM GMT+5:30</t>
  </si>
  <si>
    <t>2021/02/13 7:01:44 PM GMT+5:30</t>
  </si>
  <si>
    <t>2021/02/13 7:34:07 PM GMT+5:30</t>
  </si>
  <si>
    <t xml:space="preserve">She is very cooperating. </t>
  </si>
  <si>
    <t>2021/02/13 7:38:57 PM GMT+5:30</t>
  </si>
  <si>
    <t xml:space="preserve">Her performance is Outstanding </t>
  </si>
  <si>
    <t>2021/02/13 7:50:42 PM GMT+5:30</t>
  </si>
  <si>
    <t>2021/02/13 7:54:34 PM GMT+5:30</t>
  </si>
  <si>
    <t>2021/02/13 8:15:53 PM GMT+5:30</t>
  </si>
  <si>
    <t>2021/02/13 8:31:59 PM GMT+5:30</t>
  </si>
  <si>
    <t>2021/02/13 8:36:38 PM GMT+5:30</t>
  </si>
  <si>
    <t>2021/02/13 8:40:33 PM GMT+5:30</t>
  </si>
  <si>
    <t>2021/02/13 8:57:57 PM GMT+5:30</t>
  </si>
  <si>
    <t>Kanika garg</t>
  </si>
  <si>
    <t>2021/02/13 9:03:54 PM GMT+5:30</t>
  </si>
  <si>
    <t>2021/02/13 9:29:32 PM GMT+5:30</t>
  </si>
  <si>
    <t>2021/02/13 9:38:02 PM GMT+5:30</t>
  </si>
  <si>
    <t>2021/02/13 9:51:05 PM GMT+5:30</t>
  </si>
  <si>
    <t>2021/02/14 11:38:21 AM GMT+5:30</t>
  </si>
  <si>
    <t>2021/02/14 12:30:29 AM GMT+5:30</t>
  </si>
  <si>
    <t>stuti lakhera</t>
  </si>
  <si>
    <t>2021/02/14 2:08:42 AM GMT+5:30</t>
  </si>
  <si>
    <t>2021/02/14 8:13:09 AM GMT+5:30</t>
  </si>
  <si>
    <t>2021/02/17 12:22:17 PM GMT+5:30</t>
  </si>
  <si>
    <t>2021/02/19 7:34:11 AM GMT+5:30</t>
  </si>
  <si>
    <t>2021/03/01 1:27:38 PM GMT+5:30</t>
  </si>
  <si>
    <t>2021/03/01 2:08:35 PM GMT+5:30</t>
  </si>
  <si>
    <t>2021/03/01 2:08:53 PM GMT+5:30</t>
  </si>
  <si>
    <t>Mam should explain more clearly ...</t>
  </si>
  <si>
    <t>2021/03/01 2:17:26 PM GMT+5:30</t>
  </si>
  <si>
    <t>2021/03/01 2:24:41 PM GMT+5:30</t>
  </si>
  <si>
    <t>2021/03/01 2:46:29 PM GMT+5:30</t>
  </si>
  <si>
    <t>2021/03/01 2:50:32 PM GMT+5:30</t>
  </si>
  <si>
    <t>2021/03/01 2:56:35 PM GMT+5:30</t>
  </si>
  <si>
    <t>Gauri</t>
  </si>
  <si>
    <t>2021/03/01 3:21:09 PM GMT+5:30</t>
  </si>
  <si>
    <t>2021/03/04 9:40:45 AM GMT+5:30</t>
  </si>
  <si>
    <t xml:space="preserve">to many assignments, we already have so much work to do and online mode is making it more difficult. In addition to that if you give extra assignments just because syllabus is lagging is not good, we do things without any interest. </t>
  </si>
  <si>
    <t>2021/03/09 10:23:30 AM GMT+5:30</t>
  </si>
  <si>
    <t>F-1.5</t>
  </si>
  <si>
    <t>Subject: ICT Skill Development</t>
  </si>
  <si>
    <t>2021/02/13 12:35:44 PM GMT+5:30</t>
  </si>
  <si>
    <t>Dr. Suman</t>
  </si>
  <si>
    <t>2021/02/15 1:46:03 PM GMT+5:30</t>
  </si>
  <si>
    <t>2021/02/15 1:54:58 PM GMT+5:30</t>
  </si>
  <si>
    <t>2021/02/15 2:08:38 PM GMT+5:30</t>
  </si>
  <si>
    <t>2021/02/15 2:33:33 PM GMT+5:30</t>
  </si>
  <si>
    <t>2021/02/15 3:47:45 PM GMT+5:30</t>
  </si>
  <si>
    <t xml:space="preserve">Gurwinder kaur </t>
  </si>
  <si>
    <t>2021/02/15 3:58:35 PM GMT+5:30</t>
  </si>
  <si>
    <t>2021/02/16 9:05:22 PM GMT+5:30</t>
  </si>
  <si>
    <t>2021/02/19 10:27:24 AM GMT+5:30</t>
  </si>
  <si>
    <t>Kajal</t>
  </si>
  <si>
    <t xml:space="preserve">Ma'am is very helpful for student . I have no problem in studying because ma'am provide notes time to time . I have no knowledge of computer but any sessional work ma'am give her demo  like youtube videos etc No changing in teaching ma'am you are perfect . . </t>
  </si>
  <si>
    <t>2021/02/19 12:56:11 PM GMT+5:30</t>
  </si>
  <si>
    <t>2021/02/23 3:44:39 PM GMT+5:30</t>
  </si>
  <si>
    <t>2021/02/23 6:07:01 PM GMT+5:30</t>
  </si>
  <si>
    <t>2021/02/23 7:23:10 PM GMT+5:30</t>
  </si>
  <si>
    <t>2021/02/23 9:14:50 PM GMT+5:30</t>
  </si>
  <si>
    <t>2021/02/26 6:40:18 PM GMT+5:30</t>
  </si>
  <si>
    <t>2021/03/01 1:09:51 PM GMT+5:30</t>
  </si>
  <si>
    <t>2021/03/01 4:25:35 PM GMT+5:30</t>
  </si>
  <si>
    <t>2021/03/01 8:29:33 PM GMT+5:30</t>
  </si>
  <si>
    <t>2021/03/01 8:34:25 PM GMT+5:30</t>
  </si>
  <si>
    <t>2021/03/02 10:17:08 AM GMT+5:30</t>
  </si>
  <si>
    <t>2021/03/02 10:19:15 AM GMT+5:30</t>
  </si>
  <si>
    <t>2021/03/02 10:38:01 AM GMT+5:30</t>
  </si>
  <si>
    <t>2021/03/02 11:24:44 AM GMT+5:30</t>
  </si>
  <si>
    <t>2021/03/02 11:40:17 AM GMT+5:30</t>
  </si>
  <si>
    <t>2021/03/02 11:59:56 AM GMT+5:30</t>
  </si>
  <si>
    <t>2021/03/02 4:48:34 PM GMT+5:30</t>
  </si>
  <si>
    <t>2021/03/02 7:20:28 PM GMT+5:30</t>
  </si>
  <si>
    <t>2021/03/03 11:28:56 PM GMT+5:30</t>
  </si>
  <si>
    <t>Suchita Aggarwal</t>
  </si>
  <si>
    <t xml:space="preserve">I feel ma'am is a very hardworking person and she was always ready to listen to our queries and she would answer them very accurately. She would always take pain in making us understand the concepts and providing us with the notes too. </t>
  </si>
  <si>
    <t>2021/03/04 12:50:12 AM GMT+5:30</t>
  </si>
  <si>
    <t>2021/03/04 8:00:52 AM GMT+5:30</t>
  </si>
  <si>
    <t xml:space="preserve">Solve the querry </t>
  </si>
  <si>
    <t>2021/03/04 9:13:32 AM GMT+5:30</t>
  </si>
  <si>
    <t>2021/03/07 9:13:03 AM GMT+5:30</t>
  </si>
  <si>
    <t>She is a very nice cool teacher.good teacher</t>
  </si>
  <si>
    <t>EPC 1.1</t>
  </si>
  <si>
    <t>Subject: Teaching through Drama and Music</t>
  </si>
  <si>
    <t>The teacher has expertise in his/her subject</t>
  </si>
  <si>
    <t>z</t>
  </si>
  <si>
    <t>The teacher creates interactive classroom environment</t>
  </si>
  <si>
    <t xml:space="preserve">The teacher is ICT skilled  </t>
  </si>
  <si>
    <t xml:space="preserve">The teacher is punctual </t>
  </si>
  <si>
    <t>The teacher demonstrates good communication skills</t>
  </si>
  <si>
    <t xml:space="preserve">The teacher completes syllabus on time    </t>
  </si>
  <si>
    <t xml:space="preserve">The teacher provides inclusive environment </t>
  </si>
  <si>
    <t>The teacher is accessible</t>
  </si>
  <si>
    <t>The teacher makes the subject/learning more interesting</t>
  </si>
  <si>
    <t>The teacher inspires you to grow</t>
  </si>
  <si>
    <t>The teacher encourages extra readings</t>
  </si>
  <si>
    <t>The teacher is fair and unbiased</t>
  </si>
  <si>
    <t>The teacher links content to everyday life</t>
  </si>
  <si>
    <t>The teacher uses varied evaluation techniques</t>
  </si>
  <si>
    <t>2021/03/27 11:14:44 AM GMT+5:30</t>
  </si>
  <si>
    <t>Ms. Aarti</t>
  </si>
  <si>
    <t>2021/03/27 11:16:24 AM GMT+5:30</t>
  </si>
  <si>
    <t>2021/03/27 11:17:37 AM GMT+5:30</t>
  </si>
  <si>
    <t>2021/03/27 11:18:08 AM GMT+5:30</t>
  </si>
  <si>
    <t>2021/03/27 11:18:42 AM GMT+5:30</t>
  </si>
  <si>
    <t>2021/03/27 11:34:25 AM GMT+5:30</t>
  </si>
  <si>
    <t>2021/03/27 11:35:54 AM GMT+5:30</t>
  </si>
  <si>
    <t>2021/03/27 11:36:55 AM GMT+5:30</t>
  </si>
  <si>
    <t>2021/03/27 11:41:14 AM GMT+5:30</t>
  </si>
  <si>
    <t>2021/03/27 11:43:56 AM GMT+5:30</t>
  </si>
  <si>
    <t>2021/03/27 11:47:43 AM GMT+5:30</t>
  </si>
  <si>
    <t>Twinkle</t>
  </si>
  <si>
    <t>2021/03/27 11:58:44 AM GMT+5:30</t>
  </si>
  <si>
    <t>2021/03/27 12:11:00 PM GMT+5:30</t>
  </si>
  <si>
    <t>2021/03/27 12:14:01 PM GMT+5:30</t>
  </si>
  <si>
    <t>2021/03/27 3:23:44 PM GMT+5:30</t>
  </si>
  <si>
    <t xml:space="preserve">Sukhwant singh </t>
  </si>
  <si>
    <t>2021/03/27 3:56:02 PM GMT+5:30</t>
  </si>
  <si>
    <t>Jasmeet Kaur</t>
  </si>
  <si>
    <t>2021/03/28 9:44:17 AM GMT+5:30</t>
  </si>
  <si>
    <t>Inderjeet Singh</t>
  </si>
  <si>
    <t>2021/03/30 10:16:19 AM GMT+5:30</t>
  </si>
  <si>
    <t>2021/03/30 10:17:12 AM GMT+5:30</t>
  </si>
  <si>
    <t>2021/03/30 10:19:07 AM GMT+5:30</t>
  </si>
  <si>
    <t>2021/03/30 10:19:26 AM GMT+5:30</t>
  </si>
  <si>
    <t>2021/03/30 10:55:54 AM GMT+5:30</t>
  </si>
  <si>
    <t>2021/03/30 10:55:59 AM GMT+5:30</t>
  </si>
  <si>
    <t>2021/03/30 11:08:04 AM GMT+5:30</t>
  </si>
  <si>
    <t>2021/03/30 11:17:08 AM GMT+5:30</t>
  </si>
  <si>
    <t>The teacher comes well prepared for the class</t>
  </si>
  <si>
    <t xml:space="preserve">The teacherâ€™s overall rating </t>
  </si>
  <si>
    <t xml:space="preserve">Highlight the best practices used by the teacher </t>
  </si>
  <si>
    <t>Subject: Participation in Sports and Yoga</t>
  </si>
  <si>
    <t>Any Suggestion</t>
  </si>
  <si>
    <t>2021/03/27 11:15:59 AM GMT+5:30</t>
  </si>
  <si>
    <t>Dr. Neelam Paul</t>
  </si>
  <si>
    <t>2021/03/27 11:16:08 AM GMT+5:30</t>
  </si>
  <si>
    <t>2021/03/27 11:17:23 AM GMT+5:30</t>
  </si>
  <si>
    <t>2021/03/27 11:18:50 AM GMT+5:30</t>
  </si>
  <si>
    <t>2021/03/27 11:19:47 AM GMT+5:30</t>
  </si>
  <si>
    <t>2021/03/27 11:20:31 AM GMT+5:30</t>
  </si>
  <si>
    <t>2021/03/27 11:20:37 AM GMT+5:30</t>
  </si>
  <si>
    <t xml:space="preserve">SHIVANI </t>
  </si>
  <si>
    <t>2021/03/27 11:21:42 AM GMT+5:30</t>
  </si>
  <si>
    <t>2021/03/27 11:22:25 AM GMT+5:30</t>
  </si>
  <si>
    <t>2021/03/27 11:23:04 AM GMT+5:30</t>
  </si>
  <si>
    <t>2021/03/27 11:23:06 AM GMT+5:30</t>
  </si>
  <si>
    <t>2021/03/27 11:24:41 AM GMT+5:30</t>
  </si>
  <si>
    <t>2021/03/27 11:26:02 AM GMT+5:30</t>
  </si>
  <si>
    <t>Harsimran kaur</t>
  </si>
  <si>
    <t>Through presentations</t>
  </si>
  <si>
    <t>Nice experience to learn health, yoga and games.</t>
  </si>
  <si>
    <t>2021/03/27 11:26:11 AM GMT+5:30</t>
  </si>
  <si>
    <t>2021/03/27 11:32:32 AM GMT+5:30</t>
  </si>
  <si>
    <t>2021/03/27 11:34:54 AM GMT+5:30</t>
  </si>
  <si>
    <t>2021/03/27 11:36:32 AM GMT+5:30</t>
  </si>
  <si>
    <t>PRATEEKSHA</t>
  </si>
  <si>
    <t>Nil</t>
  </si>
  <si>
    <t>2021/03/27 11:38:50 AM GMT+5:30</t>
  </si>
  <si>
    <t>2021/03/27 11:39:34 AM GMT+5:30</t>
  </si>
  <si>
    <t>2021/03/27 11:39:46 AM GMT+5:30</t>
  </si>
  <si>
    <t>Good</t>
  </si>
  <si>
    <t>2021/03/27 11:40:01 AM GMT+5:30</t>
  </si>
  <si>
    <t>2021/03/27 11:43:14 AM GMT+5:30</t>
  </si>
  <si>
    <t>2021/03/27 11:45:07 AM GMT+5:30</t>
  </si>
  <si>
    <t>2021/03/27 11:45:53 AM GMT+5:30</t>
  </si>
  <si>
    <t xml:space="preserve">Ritika </t>
  </si>
  <si>
    <t>2021/03/27 11:46:22 AM GMT+5:30</t>
  </si>
  <si>
    <t>2021/03/27 11:49:40 AM GMT+5:30</t>
  </si>
  <si>
    <t xml:space="preserve">Twinkle </t>
  </si>
  <si>
    <t xml:space="preserve">practical work </t>
  </si>
  <si>
    <t>2021/03/27 11:50:22 AM GMT+5:30</t>
  </si>
  <si>
    <t>2021/03/27 12:00:03 PM GMT+5:30</t>
  </si>
  <si>
    <t>2021/03/27 12:00:23 PM GMT+5:30</t>
  </si>
  <si>
    <t>2021/03/27 12:02:01 PM GMT+5:30</t>
  </si>
  <si>
    <t>2021/03/27 12:12:41 PM GMT+5:30</t>
  </si>
  <si>
    <t>2021/03/27 12:22:42 PM GMT+5:30</t>
  </si>
  <si>
    <t>2021/03/27 12:28:23 PM GMT+5:30</t>
  </si>
  <si>
    <t>2021/03/27 12:40:46 PM GMT+5:30</t>
  </si>
  <si>
    <t>2021/03/27 12:40:49 PM GMT+5:30</t>
  </si>
  <si>
    <t>2021/03/27 1:06:12 PM GMT+5:30</t>
  </si>
  <si>
    <t>2021/03/27 1:20:01 PM GMT+5:30</t>
  </si>
  <si>
    <t>Explained  well about  yoga.</t>
  </si>
  <si>
    <t>2021/03/27 1:51:36 PM GMT+5:30</t>
  </si>
  <si>
    <t>2021/03/27 1:51:50 PM GMT+5:30</t>
  </si>
  <si>
    <t>2021/03/27 1:57:47 PM GMT+5:30</t>
  </si>
  <si>
    <t>2021/03/27 3:25:23 PM GMT+5:30</t>
  </si>
  <si>
    <t>2021/03/27 3:57:57 PM GMT+5:30</t>
  </si>
  <si>
    <t>2021/03/27 9:08:20 PM GMT+5:30</t>
  </si>
  <si>
    <t>2021/03/28 10:03:08 AM GMT+5:30</t>
  </si>
  <si>
    <t>Nope</t>
  </si>
  <si>
    <t>2021/03/31 11:10:48 PM GMT+5:30</t>
  </si>
  <si>
    <t>Dimple Verma</t>
  </si>
  <si>
    <t>EPC 1.3</t>
  </si>
  <si>
    <t>Subject: Gender School and Society</t>
  </si>
  <si>
    <t>2021/02/10 11:46:51 am GMT+5:30</t>
  </si>
  <si>
    <t>MUKESH NEGI</t>
  </si>
  <si>
    <t>Dr. Ravinder</t>
  </si>
  <si>
    <t>GENDER SCHOOL AND SOCIETY</t>
  </si>
  <si>
    <t>2021/02/10 11:38:44 am GMT+5:30</t>
  </si>
  <si>
    <t>Samiksha Sharma</t>
  </si>
  <si>
    <t>F 4.1</t>
  </si>
  <si>
    <t xml:space="preserve">Best teacher with outstanding knowledge and great teaching skills. </t>
  </si>
  <si>
    <t>2021/02/11 10:44:21 am GMT+5:30</t>
  </si>
  <si>
    <t>Aayushi Sharma</t>
  </si>
  <si>
    <t>Yes</t>
  </si>
  <si>
    <t>Sir always make the topic more interesting</t>
  </si>
  <si>
    <t>2021/02/11 10:58:39 am GMT+5:30</t>
  </si>
  <si>
    <t>Arju</t>
  </si>
  <si>
    <t>Nice</t>
  </si>
  <si>
    <t>Best teacher</t>
  </si>
  <si>
    <t>2021/02/11 11:15:59 am GMT+5:30</t>
  </si>
  <si>
    <t>Summi darang</t>
  </si>
  <si>
    <t xml:space="preserve"> A great human, excellent teacher</t>
  </si>
  <si>
    <t>2021/02/11 11:23:53 am GMT+5:30</t>
  </si>
  <si>
    <t>Ayushi</t>
  </si>
  <si>
    <t>Thankyou</t>
  </si>
  <si>
    <t>2021/02/11 4:07:28 pm GMT+5:30</t>
  </si>
  <si>
    <t xml:space="preserve">Vandana </t>
  </si>
  <si>
    <t>2021/02/11 4:18:53 pm GMT+5:30</t>
  </si>
  <si>
    <t>Vandana</t>
  </si>
  <si>
    <t>2021/02/11 8:25:19 pm GMT+5:30</t>
  </si>
  <si>
    <t xml:space="preserve">Srijna Thapa </t>
  </si>
  <si>
    <t>He is a really great lecturer. His way of teaching is different and that works with us so well!
Thank you sir:)</t>
  </si>
  <si>
    <t>2021/02/11 10:29:53 pm GMT+5:30</t>
  </si>
  <si>
    <t>Simardeep kaur</t>
  </si>
  <si>
    <t>Gender school and society</t>
  </si>
  <si>
    <t>2021/02/12 10:21:08 am GMT+5:30</t>
  </si>
  <si>
    <t>Sifat Kaur</t>
  </si>
  <si>
    <t>Always looked forward to sir's class</t>
  </si>
  <si>
    <t>2021/02/12 10:48:18 am GMT+5:30</t>
  </si>
  <si>
    <t>Amanjot Rani</t>
  </si>
  <si>
    <t>Its was a good subject</t>
  </si>
  <si>
    <t>Teacher was very interesting And comfortable</t>
  </si>
  <si>
    <t>2021/02/12 10:50:06 am GMT+5:30</t>
  </si>
  <si>
    <t>Sudhamani</t>
  </si>
  <si>
    <t xml:space="preserve">Gender school and society </t>
  </si>
  <si>
    <t xml:space="preserve">Overall sir teaches excellent </t>
  </si>
  <si>
    <t>2021/02/12 10:56:05 am GMT+5:30</t>
  </si>
  <si>
    <t xml:space="preserve">Rollania Negi </t>
  </si>
  <si>
    <t>yes</t>
  </si>
  <si>
    <t xml:space="preserve">Sir has always managed to keep clas interesting and lively. He always brings positivity in the class and have inspired us all. </t>
  </si>
  <si>
    <t>2021/02/12 11:04:24 am GMT+5:30</t>
  </si>
  <si>
    <t>Pinki</t>
  </si>
  <si>
    <t>No, everything is fine .</t>
  </si>
  <si>
    <t>2021/02/12 11:06:09 am GMT+5:30</t>
  </si>
  <si>
    <t>Anjali Ghai</t>
  </si>
  <si>
    <t>Sir have good command on subject and makes class interactive and interesting.</t>
  </si>
  <si>
    <t>2021/02/12 11:16:47 am GMT+5:30</t>
  </si>
  <si>
    <t>Jyoti sharma</t>
  </si>
  <si>
    <t xml:space="preserve">His way of teaching is really good </t>
  </si>
  <si>
    <t>2021/02/12 2:55:49 pm GMT+5:30</t>
  </si>
  <si>
    <t xml:space="preserve">Pavneet kaur </t>
  </si>
  <si>
    <t>2021/01/11 1:38:12 pm GMT+5:30</t>
  </si>
  <si>
    <t>Seema</t>
  </si>
  <si>
    <t xml:space="preserve">Dr. Ravinder </t>
  </si>
  <si>
    <t xml:space="preserve">Gender School and Society </t>
  </si>
  <si>
    <t>Nothing</t>
  </si>
  <si>
    <t>2021/02/10 12:22:04 pm GMT+5:30</t>
  </si>
  <si>
    <t xml:space="preserve">Overall sir teaches well </t>
  </si>
  <si>
    <t>2021/02/10 12:50:55 pm GMT+5:30</t>
  </si>
  <si>
    <t>Priya</t>
  </si>
  <si>
    <t xml:space="preserve">No </t>
  </si>
  <si>
    <t>2021/02/10 11:39:49 am GMT+5:30</t>
  </si>
  <si>
    <t>Parul</t>
  </si>
  <si>
    <t>Dr. Ravinder kumar</t>
  </si>
  <si>
    <t>Gender School and Society</t>
  </si>
  <si>
    <t>-</t>
  </si>
  <si>
    <t>2021/02/10 11:46:14 am GMT+5:30</t>
  </si>
  <si>
    <t>Isha</t>
  </si>
  <si>
    <t>2021/01/21 6:16:46 pm GMT+5:30</t>
  </si>
  <si>
    <t>Vikas Patel</t>
  </si>
  <si>
    <t xml:space="preserve">Dr. Ravinder Kumar </t>
  </si>
  <si>
    <t xml:space="preserve">Yes </t>
  </si>
  <si>
    <t xml:space="preserve">Suggestion- Please provide all the necessary equipment and training to teacher so that they can feel confident for teaching online. </t>
  </si>
  <si>
    <t>2021/02/10 12:52:05 pm GMT+5:30</t>
  </si>
  <si>
    <t>Dr. Ravinder sir</t>
  </si>
  <si>
    <t>2021/02/10 4:48:36 pm GMT+5:30</t>
  </si>
  <si>
    <t>Geetika Mongia</t>
  </si>
  <si>
    <t>Dr.Ravinder Singh</t>
  </si>
  <si>
    <t>2021/02/10 11:12:34 am GMT+5:30</t>
  </si>
  <si>
    <t>Tanisha</t>
  </si>
  <si>
    <t>Mr ravinder</t>
  </si>
  <si>
    <t>He is very good and supportive teacher</t>
  </si>
  <si>
    <t>2020/12/25 12:59:41 pm GMT+5:30</t>
  </si>
  <si>
    <t>Mohini</t>
  </si>
  <si>
    <t>Mr. Ravinder</t>
  </si>
  <si>
    <t>I am statisfied.</t>
  </si>
  <si>
    <t>2021/02/10 11:40:21 am GMT+5:30</t>
  </si>
  <si>
    <t>Dipali Saini</t>
  </si>
  <si>
    <t>.</t>
  </si>
  <si>
    <t>2021/02/10 12:51:18 pm GMT+5:30</t>
  </si>
  <si>
    <t>F-4.1</t>
  </si>
  <si>
    <t>He is a great person as well as a great teacher</t>
  </si>
  <si>
    <t>2021/02/10 11:40:29 am GMT+5:30</t>
  </si>
  <si>
    <t>CHHAVI DUGGAL</t>
  </si>
  <si>
    <t xml:space="preserve">Mr. Ravinder </t>
  </si>
  <si>
    <t>F- 4.1</t>
  </si>
  <si>
    <t>2021/02/10 12:36:44 pm GMT+5:30</t>
  </si>
  <si>
    <t>HIMANSHI SAINI</t>
  </si>
  <si>
    <t xml:space="preserve">No suggestions. </t>
  </si>
  <si>
    <t>2021/02/08 12:21:01 pm GMT+5:30</t>
  </si>
  <si>
    <t xml:space="preserve">Ranjana Kumari </t>
  </si>
  <si>
    <t>Mr. Ravinder kumar</t>
  </si>
  <si>
    <t>NA</t>
  </si>
  <si>
    <t>2021/02/10 11:42:46 am GMT+5:30</t>
  </si>
  <si>
    <t>Anu</t>
  </si>
  <si>
    <t>Mr. Ravinder Kumar</t>
  </si>
  <si>
    <t>The teacher was always well prepared and had thorough knowledge of the concepts</t>
  </si>
  <si>
    <t>2020/12/28 9:21:56 pm GMT+5:30</t>
  </si>
  <si>
    <t>Harmi</t>
  </si>
  <si>
    <t>MR.Ravinder</t>
  </si>
  <si>
    <t>F:-4.1</t>
  </si>
  <si>
    <t>Sir is the best teacher</t>
  </si>
  <si>
    <t>2021/02/10 1:25:20 pm GMT+5:30</t>
  </si>
  <si>
    <t xml:space="preserve">Diksha Thakur </t>
  </si>
  <si>
    <t xml:space="preserve">Prof. Ravinder </t>
  </si>
  <si>
    <t xml:space="preserve">Gender school and Society </t>
  </si>
  <si>
    <t>2021/02/10 11:39:21 am GMT+5:30</t>
  </si>
  <si>
    <t>Prof. Ravinder kumar</t>
  </si>
  <si>
    <t>Its was very knowledgable subject</t>
  </si>
  <si>
    <t>Teacher was very interesting</t>
  </si>
  <si>
    <t>2020/12/25 2:44:42 pm GMT+5:30</t>
  </si>
  <si>
    <t xml:space="preserve">Ravinder </t>
  </si>
  <si>
    <t>2021/01/21 1:45:29 pm GMT+5:30</t>
  </si>
  <si>
    <t>Ravinder kumar</t>
  </si>
  <si>
    <t>2021/01/29 7:45:34 pm GMT+5:30</t>
  </si>
  <si>
    <t>Sakshi</t>
  </si>
  <si>
    <t>F4.1</t>
  </si>
  <si>
    <t xml:space="preserve">He is really good at encouraging participation of all students in discussions </t>
  </si>
  <si>
    <t>2021/02/08 11:19:16 pm GMT+5:30</t>
  </si>
  <si>
    <t>2021/02/10 11:41:18 am GMT+5:30</t>
  </si>
  <si>
    <t>Shivangi Arora</t>
  </si>
  <si>
    <t>I look forward to Ravinder sir's class</t>
  </si>
  <si>
    <t>2021/02/10 11:42:52 am GMT+5:30</t>
  </si>
  <si>
    <t>Kavita Choudhary</t>
  </si>
  <si>
    <t xml:space="preserve">Teaching style of teacher is what i admire a lot. Teacher has jolly nature which makes class intersting. </t>
  </si>
  <si>
    <t>2021/01/23 1:09:29 pm GMT+5:30</t>
  </si>
  <si>
    <t>Shivarti</t>
  </si>
  <si>
    <t xml:space="preserve">Ravinder Kumar </t>
  </si>
  <si>
    <t>A gud subject</t>
  </si>
  <si>
    <t xml:space="preserve">A outstanding teacher , and my favourite teacher which always aspire us to do better in life </t>
  </si>
  <si>
    <t>2021/01/23 1:11:22 pm GMT+5:30</t>
  </si>
  <si>
    <t xml:space="preserve">Gud subject </t>
  </si>
  <si>
    <t xml:space="preserve">An outstanding, helpfull, and my favourite teacher </t>
  </si>
  <si>
    <t>2021/02/10 11:46:16 am GMT+5:30</t>
  </si>
  <si>
    <t>Priyanka Swan</t>
  </si>
  <si>
    <t>Ravinder patlyan</t>
  </si>
  <si>
    <t>gender school and society</t>
  </si>
  <si>
    <t xml:space="preserve">the teacher has always been encouraging and motivating throughout the session </t>
  </si>
  <si>
    <t>2020/12/29 8:43:55 am GMT+5:30</t>
  </si>
  <si>
    <t>Ravinder sir</t>
  </si>
  <si>
    <t>Excellent</t>
  </si>
  <si>
    <t>2021/01/10 10:24:55 pm GMT+5:30</t>
  </si>
  <si>
    <t>Prabhpreet Kaur</t>
  </si>
  <si>
    <t>Best TEACHER</t>
  </si>
  <si>
    <t>2021/01/21 4:59:40 pm GMT+5:30</t>
  </si>
  <si>
    <t>Abhilasha</t>
  </si>
  <si>
    <t>Gender , school and society</t>
  </si>
  <si>
    <t>2021/01/22 2:42:22 pm GMT+5:30</t>
  </si>
  <si>
    <t>Aditi</t>
  </si>
  <si>
    <t>Ravinder Sir</t>
  </si>
  <si>
    <t>Smile</t>
  </si>
  <si>
    <t>2021/02/10 11:47:32 am GMT+5:30</t>
  </si>
  <si>
    <t>Deepa</t>
  </si>
  <si>
    <t>F-4.1 gender school and society</t>
  </si>
  <si>
    <t>2021/02/10 4:27:05 pm GMT+5:30</t>
  </si>
  <si>
    <t>Manisha Kumari</t>
  </si>
  <si>
    <t>Positive environment for discussion while learning with a teacher who be like friend to their student.And sir always maintain positive environment of discussion,we feel like family talks.</t>
  </si>
  <si>
    <t>2021/01/21 12:28:32 pm GMT+5:30</t>
  </si>
  <si>
    <t>Inderjeet Kaur</t>
  </si>
  <si>
    <t xml:space="preserve">Ravinder sir </t>
  </si>
  <si>
    <t>Teaching method  is really awesome</t>
  </si>
  <si>
    <t>2021/02/10 10:03:16 pm GMT+5:30</t>
  </si>
  <si>
    <t>2021/02/26 8:48:56 pm GMT+5:30</t>
  </si>
  <si>
    <t>Subject: Guidance and Counseling</t>
  </si>
  <si>
    <t>2021/02/10 11:14:59 am GMT+5:30</t>
  </si>
  <si>
    <t>Dr.  Nisha</t>
  </si>
  <si>
    <t xml:space="preserve">She is the most outstanding teacher I have ever seen .she makes subject very interesting </t>
  </si>
  <si>
    <t>2021/02/10 11:44:45 am GMT+5:30</t>
  </si>
  <si>
    <t>Dr. Nisha</t>
  </si>
  <si>
    <t xml:space="preserve">F-4.2 guidance and counselling </t>
  </si>
  <si>
    <t xml:space="preserve">No suggestion </t>
  </si>
  <si>
    <t>2021/02/10 1:28:16 pm GMT+5:30</t>
  </si>
  <si>
    <t xml:space="preserve">Guidance and counselling </t>
  </si>
  <si>
    <t>2021/01/29 7:48:03 pm GMT+5:30</t>
  </si>
  <si>
    <t>F4.2</t>
  </si>
  <si>
    <t xml:space="preserve">Always punctual and well prepared. She is so creative i like the way she uses different ways to teach and enable us to do learning by doing. </t>
  </si>
  <si>
    <t>2021/02/08 11:19:15 pm GMT+5:30</t>
  </si>
  <si>
    <t>2021/01/22 2:44:27 pm GMT+5:30</t>
  </si>
  <si>
    <t>Every thing is Good.</t>
  </si>
  <si>
    <t>2020/12/25 2:46:16 pm GMT+5:30</t>
  </si>
  <si>
    <t>Guidance and counselling</t>
  </si>
  <si>
    <t>2021/02/10 11:40:08 am GMT+5:30</t>
  </si>
  <si>
    <t>Samiksha sharma</t>
  </si>
  <si>
    <t>F 4.2</t>
  </si>
  <si>
    <t xml:space="preserve">A very good teacher with unique teaching methods. </t>
  </si>
  <si>
    <t>2021/02/10 11:40:46 am GMT+5:30</t>
  </si>
  <si>
    <t>Guidance and Counseling</t>
  </si>
  <si>
    <t>2021/02/10 11:45:41 am GMT+5:30</t>
  </si>
  <si>
    <t>Guidance and counseling</t>
  </si>
  <si>
    <t>The teacher was always punctual and always came prepared.</t>
  </si>
  <si>
    <t>2021/02/10 11:49:39 am GMT+5:30</t>
  </si>
  <si>
    <t>GUIDANCE AND COUNSELING</t>
  </si>
  <si>
    <t>2021/02/10 12:26:17 pm GMT+5:30</t>
  </si>
  <si>
    <t>Overall ma'am teaches us well</t>
  </si>
  <si>
    <t>2021/02/10 12:57:03 pm GMT+5:30</t>
  </si>
  <si>
    <t>2021/02/11 10:47:16 am GMT+5:30</t>
  </si>
  <si>
    <t>2021/02/11 11:13:12 am GMT+5:30</t>
  </si>
  <si>
    <t>Very supportive, outstanding ,</t>
  </si>
  <si>
    <t>2021/02/11 11:25:11 am GMT+5:30</t>
  </si>
  <si>
    <t>Noo</t>
  </si>
  <si>
    <t>2021/02/11 11:51:52 am GMT+5:30</t>
  </si>
  <si>
    <t>2021/02/11 4:08:48 pm GMT+5:30</t>
  </si>
  <si>
    <t>2021/02/11 4:20:35 pm GMT+5:30</t>
  </si>
  <si>
    <t>2021/02/11 8:34:17 pm GMT+5:30</t>
  </si>
  <si>
    <t>2021/02/11 10:30:48 pm GMT+5:30</t>
  </si>
  <si>
    <t>2021/02/12 10:25:28 am GMT+5:30</t>
  </si>
  <si>
    <t xml:space="preserve">It was a class that i always looked forward to and mam really connects the real life situations to the subject. We can this correlate everything. </t>
  </si>
  <si>
    <t>2021/02/12 10:49:34 am GMT+5:30</t>
  </si>
  <si>
    <t>Amanjot rani</t>
  </si>
  <si>
    <t>Nice subject</t>
  </si>
  <si>
    <t>The teacher was very creative</t>
  </si>
  <si>
    <t>2021/02/12 10:52:46 am GMT+5:30</t>
  </si>
  <si>
    <t xml:space="preserve">Guidance and counseling </t>
  </si>
  <si>
    <t xml:space="preserve">Overall ma'am teaches excellent </t>
  </si>
  <si>
    <t>2021/02/12 10:57:33 am GMT+5:30</t>
  </si>
  <si>
    <t xml:space="preserve">Rollania </t>
  </si>
  <si>
    <t xml:space="preserve">Ma'am makes our class quite interactive and interesting. </t>
  </si>
  <si>
    <t>2021/02/12 11:08:13 am GMT+5:30</t>
  </si>
  <si>
    <t>Ma'am made every class very interesting and encouraged participation of each and every child in the class..</t>
  </si>
  <si>
    <t>2021/02/12 11:18:19 am GMT+5:30</t>
  </si>
  <si>
    <t xml:space="preserve">Her way of teaching is good </t>
  </si>
  <si>
    <t>2021/02/12 2:57:17 pm GMT+5:30</t>
  </si>
  <si>
    <t xml:space="preserve">No suggestions </t>
  </si>
  <si>
    <t>2021/02/20 10:39:29 pm GMT+5:30</t>
  </si>
  <si>
    <t>2021/02/21 9:23:42 am GMT+5:30</t>
  </si>
  <si>
    <t>2021/02/21 11:31:51 am GMT+5:30</t>
  </si>
  <si>
    <t>2020/12/25 1:00:44 pm GMT+5:30</t>
  </si>
  <si>
    <t xml:space="preserve">Dr. Nisha </t>
  </si>
  <si>
    <t>2021/02/10 11:52:08 am GMT+5:30</t>
  </si>
  <si>
    <t>guidance and counseling</t>
  </si>
  <si>
    <t xml:space="preserve">the teacher has always focused on engaging each and every student in the learning </t>
  </si>
  <si>
    <t>2021/02/10 4:31:18 pm GMT+5:30</t>
  </si>
  <si>
    <t>Dr. Nisha ma'am</t>
  </si>
  <si>
    <t>She always makes learning easy by  organising different activities in class for better understanding.she is very punctual and active.</t>
  </si>
  <si>
    <t>2020/12/28 9:24:01 pm GMT+5:30</t>
  </si>
  <si>
    <t>Dr. Nisha singh</t>
  </si>
  <si>
    <t>F:-4.2</t>
  </si>
  <si>
    <t>Nisha ma'am is the best teacher.</t>
  </si>
  <si>
    <t>2021/01/13 8:27:24 pm GMT+5:30</t>
  </si>
  <si>
    <t>Dr. Nisha Singh</t>
  </si>
  <si>
    <t xml:space="preserve">Guidance and Counseling </t>
  </si>
  <si>
    <t>2021/01/21 12:32:01 pm GMT+5:30</t>
  </si>
  <si>
    <t>F-4.2</t>
  </si>
  <si>
    <t>interesting teaching methods</t>
  </si>
  <si>
    <t>2021/02/08 12:22:36 pm GMT+5:30</t>
  </si>
  <si>
    <t xml:space="preserve">Guidance and Counselling </t>
  </si>
  <si>
    <t>2021/02/10 11:41:23 am GMT+5:30</t>
  </si>
  <si>
    <t>Its very good subject</t>
  </si>
  <si>
    <t>Creative</t>
  </si>
  <si>
    <t>2021/02/10 11:41:51 am GMT+5:30</t>
  </si>
  <si>
    <t>Chhavi duggal</t>
  </si>
  <si>
    <t>All good</t>
  </si>
  <si>
    <t>2021/02/10 11:44:40 am GMT+5:30</t>
  </si>
  <si>
    <t>Teacher as well as her teaching style is outstanding. I have learned a lot from her and willing to learn much more.</t>
  </si>
  <si>
    <t>2021/02/10 12:38:06 pm GMT+5:30</t>
  </si>
  <si>
    <t>2021/02/10 12:52:36 pm GMT+5:30</t>
  </si>
  <si>
    <t>2021/01/21 1:47:02 pm GMT+5:30</t>
  </si>
  <si>
    <t>2021/02/10 11:42:27 am GMT+5:30</t>
  </si>
  <si>
    <t>Dipali saini</t>
  </si>
  <si>
    <t xml:space="preserve"> .</t>
  </si>
  <si>
    <t>2021/02/10 4:51:22 pm GMT+5:30</t>
  </si>
  <si>
    <t>No Suggestions</t>
  </si>
  <si>
    <t>2021/01/21 6:19:19 pm GMT+5:30</t>
  </si>
  <si>
    <t xml:space="preserve">If possible institute should provide opportunities for teachers to become Google certified Teachers. </t>
  </si>
  <si>
    <t>2021/01/21 5:02:07 pm GMT+5:30</t>
  </si>
  <si>
    <t>2020/12/29 8:55:40 am GMT+5:30</t>
  </si>
  <si>
    <t>I enjoyed every minute of your lecture,you are an inspiration for me</t>
  </si>
  <si>
    <t>2021/01/10 10:25:48 pm GMT+5:30</t>
  </si>
  <si>
    <t>N/A</t>
  </si>
  <si>
    <t>2021/01/23 1:13:29 pm GMT+5:30</t>
  </si>
  <si>
    <t xml:space="preserve">An guidance subject </t>
  </si>
  <si>
    <t>Perfect teacher by giving us life examples and prepare us to do better as u can</t>
  </si>
  <si>
    <t>2021/02/10 11:42:32 am GMT+5:30</t>
  </si>
  <si>
    <t>I always look up to Nisha ma'am for an inspiration</t>
  </si>
  <si>
    <t>Subject: Inclusive Education</t>
  </si>
  <si>
    <t>2021/02/10 11:42:58 am GMT+5:30</t>
  </si>
  <si>
    <t xml:space="preserve">Dr. Vijay </t>
  </si>
  <si>
    <t>F 4.3</t>
  </si>
  <si>
    <t>2021/01/13 8:28:36 pm GMT+5:30</t>
  </si>
  <si>
    <t xml:space="preserve">Inclusive Education </t>
  </si>
  <si>
    <t xml:space="preserve">Teaches with a good attitude in class so that we can remain free to express anything </t>
  </si>
  <si>
    <t>2021/01/22 2:46:13 pm GMT+5:30</t>
  </si>
  <si>
    <t>Provide hindi medium notes.</t>
  </si>
  <si>
    <t>2020/12/25 1:03:32 pm GMT+5:30</t>
  </si>
  <si>
    <t>Dr. Vijay phogat</t>
  </si>
  <si>
    <t>Inclusive education</t>
  </si>
  <si>
    <t>I am very much satisfied with the teaching style.</t>
  </si>
  <si>
    <t>2020/12/25 2:48:10 pm GMT+5:30</t>
  </si>
  <si>
    <t>Inclusive Education</t>
  </si>
  <si>
    <t>2020/12/28 9:34:14 pm GMT+5:30</t>
  </si>
  <si>
    <t>Inclusice Education</t>
  </si>
  <si>
    <t>Sir is the best teacher.</t>
  </si>
  <si>
    <t>2020/12/29 9:08:10 am GMT+5:30</t>
  </si>
  <si>
    <t>I am very grateful for having you as my teacher,you are a role model for me</t>
  </si>
  <si>
    <t>2021/01/10 10:26:54 pm GMT+5:30</t>
  </si>
  <si>
    <t>Inclusive</t>
  </si>
  <si>
    <t>2021/01/21 12:35:07 pm GMT+5:30</t>
  </si>
  <si>
    <t>Inderjeet kaur</t>
  </si>
  <si>
    <t>F-4.3</t>
  </si>
  <si>
    <t>nothing</t>
  </si>
  <si>
    <t>2021/01/21 1:49:18 pm GMT+5:30</t>
  </si>
  <si>
    <t>2021/01/21 5:07:20 pm GMT+5:30</t>
  </si>
  <si>
    <t>2021/01/21 7:11:06 pm GMT+5:30</t>
  </si>
  <si>
    <t>Surbhi Sharma</t>
  </si>
  <si>
    <t>No. All upto mark</t>
  </si>
  <si>
    <t>2021/01/21 7:42:04 pm GMT+5:30</t>
  </si>
  <si>
    <t>Kamlesh Thakur</t>
  </si>
  <si>
    <t>2021/01/23 1:15:16 pm GMT+5:30</t>
  </si>
  <si>
    <t xml:space="preserve">A practically working teacher .. an inspiring teacher </t>
  </si>
  <si>
    <t>2021/02/08 12:23:42 pm GMT+5:30</t>
  </si>
  <si>
    <t>2021/02/10 11:26:38 am GMT+5:30</t>
  </si>
  <si>
    <t>He is good and helpful teacher.</t>
  </si>
  <si>
    <t>2021/02/10 11:42:14 am GMT+5:30</t>
  </si>
  <si>
    <t>F.4.2</t>
  </si>
  <si>
    <t xml:space="preserve">Experienced teacher with good teaching methods. Encourages active participation from the students always. </t>
  </si>
  <si>
    <t>School knowledge is good</t>
  </si>
  <si>
    <t>2021/02/10 11:43:34 am GMT+5:30</t>
  </si>
  <si>
    <t>2021/02/10 11:43:42 am GMT+5:30</t>
  </si>
  <si>
    <t>2021/02/10 11:45:25 am GMT+5:30</t>
  </si>
  <si>
    <t xml:space="preserve">Shivangi </t>
  </si>
  <si>
    <t xml:space="preserve">Sir teach me life skills.... How to do things </t>
  </si>
  <si>
    <t>2021/02/10 11:47:30 am GMT+5:30</t>
  </si>
  <si>
    <t>Teacher has good knowledge of his subject. Many a times, information beyond syllabus is also provided by teacher, that is good thing.</t>
  </si>
  <si>
    <t>2021/02/10 11:50:19 am GMT+5:30</t>
  </si>
  <si>
    <t>F-4.3 inclusive education</t>
  </si>
  <si>
    <t>2021/02/10 11:51:57 am GMT+5:30</t>
  </si>
  <si>
    <t>Dr. VIJAY PHOGAT</t>
  </si>
  <si>
    <t>INCLUSIVE EDUCATION</t>
  </si>
  <si>
    <t>2021/02/10 11:55:47 am GMT+5:30</t>
  </si>
  <si>
    <t>inclusive education</t>
  </si>
  <si>
    <t>sir has always been helpful and supportive</t>
  </si>
  <si>
    <t>2021/02/10 12:30:01 pm GMT+5:30</t>
  </si>
  <si>
    <t xml:space="preserve">Inclusive education </t>
  </si>
  <si>
    <t>2021/02/10 12:40:28 pm GMT+5:30</t>
  </si>
  <si>
    <t>2021/02/10 12:56:18 pm GMT+5:30</t>
  </si>
  <si>
    <t xml:space="preserve">He inspires us a lot </t>
  </si>
  <si>
    <t>2021/02/10 1:01:20 pm GMT+5:30</t>
  </si>
  <si>
    <t>2021/02/10 1:57:51 pm GMT+5:30</t>
  </si>
  <si>
    <t>2021/02/10 10:03:15 pm GMT+5:30</t>
  </si>
  <si>
    <t>2021/02/10 10:03:17 pm GMT+5:30</t>
  </si>
  <si>
    <t>2021/02/11 10:48:45 am GMT+5:30</t>
  </si>
  <si>
    <t>2021/02/11 11:08:09 am GMT+5:30</t>
  </si>
  <si>
    <t>An inspiration and a role model, outstanding ,very supportive also</t>
  </si>
  <si>
    <t>2021/02/11 11:26:03 am GMT+5:30</t>
  </si>
  <si>
    <t>2021/02/11 11:42:23 am GMT+5:30</t>
  </si>
  <si>
    <t>2021/02/11 4:11:11 pm GMT+5:30</t>
  </si>
  <si>
    <t>Inclusive School</t>
  </si>
  <si>
    <t>2021/02/11 8:36:48 pm GMT+5:30</t>
  </si>
  <si>
    <t>He is a nice and experienced teacher:)</t>
  </si>
  <si>
    <t>2021/02/11 10:32:17 pm GMT+5:30</t>
  </si>
  <si>
    <t>2021/02/12 10:27:58 am GMT+5:30</t>
  </si>
  <si>
    <t xml:space="preserve">Sifat Kaur </t>
  </si>
  <si>
    <t xml:space="preserve">Inclusive education is an important subject and sir always shared good knowledge about it. </t>
  </si>
  <si>
    <t>2021/02/12 10:50:49 am GMT+5:30</t>
  </si>
  <si>
    <t>Knowledgable subject</t>
  </si>
  <si>
    <t xml:space="preserve">Teacher was adjustable </t>
  </si>
  <si>
    <t>2021/02/12 10:54:57 am GMT+5:30</t>
  </si>
  <si>
    <t xml:space="preserve">Overall sir teach us very excellent </t>
  </si>
  <si>
    <t>2021/02/12 11:10:08 am GMT+5:30</t>
  </si>
  <si>
    <t xml:space="preserve">Easy to interact with sir... Have outstanding knowledge of every subject... </t>
  </si>
  <si>
    <t>2021/02/12 11:19:58 am GMT+5:30</t>
  </si>
  <si>
    <t xml:space="preserve">His way of teaching is good </t>
  </si>
  <si>
    <t>2021/02/12 2:58:57 pm GMT+5:30</t>
  </si>
  <si>
    <t>Pavneet kaur</t>
  </si>
  <si>
    <t>2021/02/20 10:39:27 pm GMT+5:30</t>
  </si>
  <si>
    <t>2021/01/21 6:22:59 pm GMT+5:30</t>
  </si>
  <si>
    <t xml:space="preserve">Dr. Vijay Phogat </t>
  </si>
  <si>
    <t xml:space="preserve">The way Dr. Vijay Phogat teaches is quite impressive and most of the teaching is bilingual which makes understanding easy. </t>
  </si>
  <si>
    <t>2021/02/10 4:33:13 pm GMT+5:30</t>
  </si>
  <si>
    <t>Dr. Vijay phogat sir</t>
  </si>
  <si>
    <t>Very polite, active, punctual,have understanding with their students.</t>
  </si>
  <si>
    <t>2021/02/10 4:53:53 pm GMT+5:30</t>
  </si>
  <si>
    <t xml:space="preserve">No Suggestions </t>
  </si>
  <si>
    <t>2021/02/24 6:11:46 pm GMT+5:30</t>
  </si>
  <si>
    <t>2021/02/24 6:16:21 pm GMT+5:30</t>
  </si>
  <si>
    <t>Subject: Understanding the Self</t>
  </si>
  <si>
    <t>2021/02/09 3:41:34 pm GMT+5:30</t>
  </si>
  <si>
    <t>Sushmita Malhotra</t>
  </si>
  <si>
    <t>Dr. Ravneet</t>
  </si>
  <si>
    <t>The discussions are very interesting but it goes way beyond books or syllabus most of the time.Focus more on topics rather than too much of discussions.</t>
  </si>
  <si>
    <t>2020/12/28 9:41:03 pm GMT+5:30</t>
  </si>
  <si>
    <t xml:space="preserve">Yagika khurana </t>
  </si>
  <si>
    <t xml:space="preserve">Nothing can replace student -teacher interaction in classroom </t>
  </si>
  <si>
    <t>2020/12/28 10:19:21 pm GMT+5:30</t>
  </si>
  <si>
    <t>Rajan</t>
  </si>
  <si>
    <t>2021/01/21 10:57:46 am GMT+5:30</t>
  </si>
  <si>
    <t>Kajal bansal</t>
  </si>
  <si>
    <t>2021/01/29 7:46:59 pm GMT+5:30</t>
  </si>
  <si>
    <t>Lavish Sachdeva</t>
  </si>
  <si>
    <t>More focus could have been laid on teaching the textual concepts too</t>
  </si>
  <si>
    <t>2020/12/25 7:15:15 pm GMT+5:30</t>
  </si>
  <si>
    <t>Swati</t>
  </si>
  <si>
    <t>Dr. Ravneet Chawla</t>
  </si>
  <si>
    <t xml:space="preserve">No suggestions
Thanks. </t>
  </si>
  <si>
    <t>2020/12/25 8:42:39 pm GMT+5:30</t>
  </si>
  <si>
    <t>Shivangi</t>
  </si>
  <si>
    <t>2021/01/10 11:16:15 pm GMT+5:30</t>
  </si>
  <si>
    <t>Darshan</t>
  </si>
  <si>
    <t>Syllabus related content should be focused more.</t>
  </si>
  <si>
    <t>2021/01/21 10:37:25 pm GMT+5:30</t>
  </si>
  <si>
    <t xml:space="preserve">Renu singh </t>
  </si>
  <si>
    <t xml:space="preserve">The teacher is very nice and very kind. She takes doubts and explain them very well. I am grateful to have a teacher like you. 
Thank you. </t>
  </si>
  <si>
    <t>2021/01/29 8:33:35 pm GMT+5:30</t>
  </si>
  <si>
    <t>Payal thakur</t>
  </si>
  <si>
    <t>2021/02/11 10:27:32 am GMT+5:30</t>
  </si>
  <si>
    <t>Anjali</t>
  </si>
  <si>
    <t>Mam makes learning interesting.</t>
  </si>
  <si>
    <t>2021/02/11 10:38:33 am GMT+5:30</t>
  </si>
  <si>
    <t>Vaishali mehra</t>
  </si>
  <si>
    <t>2021/02/11 10:40:57 am GMT+5:30</t>
  </si>
  <si>
    <t>Prabhleen</t>
  </si>
  <si>
    <t>2021/02/11 10:50:04 am GMT+5:30</t>
  </si>
  <si>
    <t>Paksh Sharma</t>
  </si>
  <si>
    <t>2021/02/11 11:08:38 am GMT+5:30</t>
  </si>
  <si>
    <t xml:space="preserve">Shalini </t>
  </si>
  <si>
    <t>2021/02/11 11:29:17 am GMT+5:30</t>
  </si>
  <si>
    <t>Anita</t>
  </si>
  <si>
    <t>Excellent experience of life</t>
  </si>
  <si>
    <t>2021/02/11 12:05:31 pm GMT+5:30</t>
  </si>
  <si>
    <t>Sunaina</t>
  </si>
  <si>
    <t>She  takes time to make sure we are learning and always available to students.</t>
  </si>
  <si>
    <t>2021/02/11 12:43:00 pm GMT+5:30</t>
  </si>
  <si>
    <t xml:space="preserve">Yasmeen </t>
  </si>
  <si>
    <t xml:space="preserve">Good teaching </t>
  </si>
  <si>
    <t>2021/02/11 12:59:35 pm GMT+5:30</t>
  </si>
  <si>
    <t>Yashu</t>
  </si>
  <si>
    <t>2021/02/11 1:52:44 pm GMT+5:30</t>
  </si>
  <si>
    <t>Tarenie</t>
  </si>
  <si>
    <t xml:space="preserve">It has been a pleasure studying from Ravneet Ma'am. Her classes have always been very interactive sessions. </t>
  </si>
  <si>
    <t>2021/02/11 2:11:46 pm GMT+5:30</t>
  </si>
  <si>
    <t xml:space="preserve">She is one of the best teacher I have ever met in my whole life. She is only teacher who wants their students learn well from her own experience. She shares everything about her life with us without any hesitation. She might not known me by face but for me.... She always stay in my heart as a ideal teacher. I also want to become like her. Thank you so much ma'am for everything you teach her and for all your lessons. </t>
  </si>
  <si>
    <t>2021/02/11 2:12:45 pm GMT+5:30</t>
  </si>
  <si>
    <t>Ashish Barwal</t>
  </si>
  <si>
    <t>I thank you for being such an amazing teacher and for all your great lessons. I feel so fortunate to have been placed in your class. You have amazed and inspired me daily and for that I am thankful because you are truly a wonderful teacher. As a teacher you gave me the tools I need to face my future</t>
  </si>
  <si>
    <t>2021/02/11 2:27:34 pm GMT+5:30</t>
  </si>
  <si>
    <t>Akshat sharma</t>
  </si>
  <si>
    <t>Best teacher of our class.</t>
  </si>
  <si>
    <t>2021/02/11 2:41:17 pm GMT+5:30</t>
  </si>
  <si>
    <t>Aaditi</t>
  </si>
  <si>
    <t>It was a great experience</t>
  </si>
  <si>
    <t>2021/02/11 2:45:08 pm GMT+5:30</t>
  </si>
  <si>
    <t xml:space="preserve">Lakhipar hrangkhawl </t>
  </si>
  <si>
    <t>Well experience and Good interaction with students</t>
  </si>
  <si>
    <t>2021/02/11 2:51:42 pm GMT+5:30</t>
  </si>
  <si>
    <t>2021/02/11 5:28:17 pm GMT+5:30</t>
  </si>
  <si>
    <t xml:space="preserve">Shilpa Pal </t>
  </si>
  <si>
    <t>2021/02/11 7:43:42 pm GMT+5:30</t>
  </si>
  <si>
    <t>Som dutt</t>
  </si>
  <si>
    <t>2021/02/11 9:53:38 pm GMT+5:30</t>
  </si>
  <si>
    <t>2021/02/11 9:57:29 pm GMT+5:30</t>
  </si>
  <si>
    <t>Sonam Yadav</t>
  </si>
  <si>
    <t xml:space="preserve">Good </t>
  </si>
  <si>
    <t>2021/02/11 10:34:44 pm GMT+5:30</t>
  </si>
  <si>
    <t>Kiran Chauhan</t>
  </si>
  <si>
    <t>It was really a nice experience</t>
  </si>
  <si>
    <t>2021/02/12 8:46:01 am GMT+5:30</t>
  </si>
  <si>
    <t xml:space="preserve">Kavita pant </t>
  </si>
  <si>
    <t xml:space="preserve">Ma'am s teaching is very unique. </t>
  </si>
  <si>
    <t>2021/02/12 10:42:54 am GMT+5:30</t>
  </si>
  <si>
    <t xml:space="preserve">Tenzin Kunga </t>
  </si>
  <si>
    <t>ðŸ™ðŸ™ðŸ™â¤ï¸</t>
  </si>
  <si>
    <t>2021/02/12 10:44:01 am GMT+5:30</t>
  </si>
  <si>
    <t>Arzoo</t>
  </si>
  <si>
    <t>2021/02/12 10:44:23 am GMT+5:30</t>
  </si>
  <si>
    <t xml:space="preserve">Would have love to learn this subject in offline mode </t>
  </si>
  <si>
    <t>2021/02/12 10:53:10 am GMT+5:30</t>
  </si>
  <si>
    <t>Aishwarya</t>
  </si>
  <si>
    <t xml:space="preserve">It was a good reflective learning experience.
Came to know a lot new about the world, emotions and acceptance of good and bad flow of energy. Very influenctial experience of my life. Thank you for this necessary chapter! </t>
  </si>
  <si>
    <t>2021/02/12 10:54:42 am GMT+5:30</t>
  </si>
  <si>
    <t>Shishama Thakur</t>
  </si>
  <si>
    <t>2021/02/12 10:57:15 am GMT+5:30</t>
  </si>
  <si>
    <t>Rupal Sirari</t>
  </si>
  <si>
    <t>2021/02/12 11:08:04 am GMT+5:30</t>
  </si>
  <si>
    <t>Payal Thakur</t>
  </si>
  <si>
    <t>2021/02/12 11:09:11 am GMT+5:30</t>
  </si>
  <si>
    <t>Gagandeep kaushik</t>
  </si>
  <si>
    <t>Good learning experience</t>
  </si>
  <si>
    <t>2021/02/12 11:20:57 am GMT+5:30</t>
  </si>
  <si>
    <t>Aman</t>
  </si>
  <si>
    <t xml:space="preserve">Nice teacher </t>
  </si>
  <si>
    <t>2021/02/12 11:33:10 am GMT+5:30</t>
  </si>
  <si>
    <t>2021/02/12 12:14:46 pm GMT+5:30</t>
  </si>
  <si>
    <t xml:space="preserve">Manpreet Kaur </t>
  </si>
  <si>
    <t xml:space="preserve">Teacher make us understand the subject better. </t>
  </si>
  <si>
    <t>2021/02/12 2:30:07 pm GMT+5:30</t>
  </si>
  <si>
    <t>Gagandeep Kaur</t>
  </si>
  <si>
    <t>2021/02/16 9:52:04 am GMT+5:30</t>
  </si>
  <si>
    <t>Gurbina</t>
  </si>
  <si>
    <t>F-4.4</t>
  </si>
  <si>
    <t>F-4.5</t>
  </si>
  <si>
    <t>Subject: Reading and Reflecting on Text</t>
  </si>
  <si>
    <t>2021/01/21 10:45:22 pm GMT+5:30</t>
  </si>
  <si>
    <t xml:space="preserve">Renu Singh </t>
  </si>
  <si>
    <t>The teacher has a very nice behavior. I am very thankful to you as you taught us very nicely. Her teaching way is awesome as she explains everything in detail.. Which was very helpful to me ..
Thank you mam</t>
  </si>
  <si>
    <t>2021/02/09 3:45:24 pm GMT+5:30</t>
  </si>
  <si>
    <t>The best teacher of our college.Everything was so systematic and organised -classes,sessional work.Never felt the load of time shortage or too much work.Always very helpful to all students.Even notes are shared with all on time so that we can refer notes during and after classes. Very polite and understanding teacher. Thanks to her .</t>
  </si>
  <si>
    <t>2020/12/28 10:20:04 pm GMT+5:30</t>
  </si>
  <si>
    <t>2021/01/21 10:58:30 am GMT+5:30</t>
  </si>
  <si>
    <t>2021/01/29 7:48:52 pm GMT+5:30</t>
  </si>
  <si>
    <t>Overall the experience was very good. One of the best teaching-learning experience and a well structured approach while teaching</t>
  </si>
  <si>
    <t>2021/02/11 10:28:17 am GMT+5:30</t>
  </si>
  <si>
    <t>2021/02/11 10:39:16 am GMT+5:30</t>
  </si>
  <si>
    <t>2021/02/11 10:41:50 am GMT+5:30</t>
  </si>
  <si>
    <t>2021/02/11 10:51:00 am GMT+5:30</t>
  </si>
  <si>
    <t>2021/02/11 11:09:23 am GMT+5:30</t>
  </si>
  <si>
    <t>Shalini</t>
  </si>
  <si>
    <t>2021/02/11 11:29:57 am GMT+5:30</t>
  </si>
  <si>
    <t>Perfect and excellent teaching</t>
  </si>
  <si>
    <t>2021/02/11 12:10:15 pm GMT+5:30</t>
  </si>
  <si>
    <t xml:space="preserve">Sunaina </t>
  </si>
  <si>
    <t xml:space="preserve">The most caring professor. Well prepared, objective, fair, and always available for additional help. Going to this class was never a drag
</t>
  </si>
  <si>
    <t>2021/02/11 12:43:56 pm GMT+5:30</t>
  </si>
  <si>
    <t>2021/02/11 1:01:21 pm GMT+5:30</t>
  </si>
  <si>
    <t>2021/02/11 1:56:24 pm GMT+5:30</t>
  </si>
  <si>
    <t xml:space="preserve">It has been an absolute pleasure and honour to have been a student of Suman Maam's class. Her teaching methodology and techniques are exceptional. </t>
  </si>
  <si>
    <t>2021/02/11 2:13:12 pm GMT+5:30</t>
  </si>
  <si>
    <t>She is just perfectðŸ’¯</t>
  </si>
  <si>
    <t>2021/02/11 2:14:27 pm GMT+5:30</t>
  </si>
  <si>
    <t>2021/02/11 2:28:23 pm GMT+5:30</t>
  </si>
  <si>
    <t>Best teacher of our class</t>
  </si>
  <si>
    <t>2021/02/11 2:42:35 pm GMT+5:30</t>
  </si>
  <si>
    <t>2021/02/11 2:47:22 pm GMT+5:30</t>
  </si>
  <si>
    <t>Well prepare and well experience</t>
  </si>
  <si>
    <t>2021/02/11 5:29:08 pm GMT+5:30</t>
  </si>
  <si>
    <t>2021/02/11 7:46:40 pm GMT+5:30</t>
  </si>
  <si>
    <t>2021/02/11 9:54:39 pm GMT+5:30</t>
  </si>
  <si>
    <t>2021/02/11 9:58:42 pm GMT+5:30</t>
  </si>
  <si>
    <t xml:space="preserve">Perfect teaching and understanding </t>
  </si>
  <si>
    <t>2021/02/11 10:35:31 pm GMT+5:30</t>
  </si>
  <si>
    <t>2021/02/12 8:49:33 am GMT+5:30</t>
  </si>
  <si>
    <t xml:space="preserve">Ma'am bhat hi achha pdati h and bhat hi helpfull h aor ma'am k pdane aor explain bhat hi achha krti h ....thanku ma'am </t>
  </si>
  <si>
    <t>2021/02/12 10:44:53 am GMT+5:30</t>
  </si>
  <si>
    <t>2021/02/12 10:45:27 am GMT+5:30</t>
  </si>
  <si>
    <t xml:space="preserve">One of the best teachers . Would have loved to study from her in offline mode </t>
  </si>
  <si>
    <t>2021/02/12 10:45:49 am GMT+5:30</t>
  </si>
  <si>
    <t>Tenzin kunga</t>
  </si>
  <si>
    <t>2021/02/12 10:54:21 am GMT+5:30</t>
  </si>
  <si>
    <t>Good experience</t>
  </si>
  <si>
    <t>2021/02/12 10:55:15 am GMT+5:30</t>
  </si>
  <si>
    <t>2021/02/12 10:56:29 am GMT+5:30</t>
  </si>
  <si>
    <t>Mam is superb overall (all rounder)</t>
  </si>
  <si>
    <t>2021/02/12 10:58:16 am GMT+5:30</t>
  </si>
  <si>
    <t>2021/02/12 10:58:52 am GMT+5:30</t>
  </si>
  <si>
    <t>2021/02/12 11:08:55 am GMT+5:30</t>
  </si>
  <si>
    <t>2021/02/12 11:10:26 am GMT+5:30</t>
  </si>
  <si>
    <t>Gagandeep Kaushik</t>
  </si>
  <si>
    <t>2021/02/12 11:25:45 am GMT+5:30</t>
  </si>
  <si>
    <t>Osm teacher</t>
  </si>
  <si>
    <t>2021/02/12 11:34:20 am GMT+5:30</t>
  </si>
  <si>
    <t>No suggestions.</t>
  </si>
  <si>
    <t>2021/02/12 12:16:35 pm GMT+5:30</t>
  </si>
  <si>
    <t xml:space="preserve">Teacher make our understanding of the subject better. </t>
  </si>
  <si>
    <t>2021/02/12 2:31:38 pm GMT+5:30</t>
  </si>
  <si>
    <t>2021/02/16 9:52:57 am GMT+5:30</t>
  </si>
  <si>
    <t>2020/12/25 8:43:53 pm GMT+5:30</t>
  </si>
  <si>
    <t>2021/01/29 8:34:51 pm GMT+5:30</t>
  </si>
  <si>
    <t>2020/12/28 9:41:53 pm GMT+5:30</t>
  </si>
  <si>
    <t xml:space="preserve">Amazing subject and teacher </t>
  </si>
  <si>
    <t>2020/12/25 7:17:14 pm GMT+5:30</t>
  </si>
  <si>
    <t>Dr. Suman khokhar</t>
  </si>
  <si>
    <t>Ma'ams teaching is just outstanding. I really love her way of teaching.
Thanks.</t>
  </si>
  <si>
    <t>2021/01/10 11:23:51 pm GMT+5:30</t>
  </si>
  <si>
    <t>Dr. Suman Khokhar</t>
  </si>
  <si>
    <t>Outstanding teaching</t>
  </si>
  <si>
    <t>Ni</t>
  </si>
  <si>
    <t>2021/02/22 5:37:36 pm GMT+5:30</t>
  </si>
  <si>
    <t>Good  teacher</t>
  </si>
  <si>
    <t>2021/02/13 11:32:32 AM GMT+5:30</t>
  </si>
  <si>
    <t xml:space="preserve">Motivates all the students </t>
  </si>
  <si>
    <t>2021/02/13 11:35:01 AM GMT+5:30</t>
  </si>
  <si>
    <t>2021/02/13 11:35:18 AM GMT+5:30</t>
  </si>
  <si>
    <t>2021/02/13 11:37:27 AM GMT+5:30</t>
  </si>
  <si>
    <t>Learnt so many life-skills from Sir</t>
  </si>
  <si>
    <t>2021/02/13 11:47:37 AM GMT+5:30</t>
  </si>
  <si>
    <t>2021/02/13 11:48:50 AM GMT+5:30</t>
  </si>
  <si>
    <t>2021/02/13 11:49:56 AM GMT+5:30</t>
  </si>
  <si>
    <t>2021/02/13 11:52:48 AM GMT+5:30</t>
  </si>
  <si>
    <t xml:space="preserve">Mitanksha </t>
  </si>
  <si>
    <t>2021/02/13 11:53:15 AM GMT+5:30</t>
  </si>
  <si>
    <t>I am so grateful you are my teacher</t>
  </si>
  <si>
    <t>2021/02/13 11:53:26 AM GMT+5:30</t>
  </si>
  <si>
    <t>Sir have all the qualities of a Best Teacher.</t>
  </si>
  <si>
    <t>2021/02/13 11:53:56 AM GMT+5:30</t>
  </si>
  <si>
    <t>2021/02/13 11:54:12 AM GMT+5:30</t>
  </si>
  <si>
    <t>Ravinder sir jaise teacher maine apni life me phle nhi dekhe ,,salute h sir ko, and i respect him too.. thanku so much sir hmesha encourage krne ke liye ðŸ™</t>
  </si>
  <si>
    <t>2021/02/13 11:54:30 AM GMT+5:30</t>
  </si>
  <si>
    <t>2021/02/13 11:56:25 AM GMT+5:30</t>
  </si>
  <si>
    <t xml:space="preserve">It is very enriching and informative we learn something new and we progress much more with each passing class </t>
  </si>
  <si>
    <t>2021/02/13 12:01:51 PM GMT+5:30</t>
  </si>
  <si>
    <t>2021/02/13 12:03:52 PM GMT+5:30</t>
  </si>
  <si>
    <t>2021/02/13 12:09:25 PM GMT+5:30</t>
  </si>
  <si>
    <t>2021/02/13 12:09:26 PM GMT+5:30</t>
  </si>
  <si>
    <t>2021/02/13 12:09:49 PM GMT+5:30</t>
  </si>
  <si>
    <t>2021/02/13 12:13:59 PM GMT+5:30</t>
  </si>
  <si>
    <t>I am always motivated after your class because your are motivate every student so you can't change</t>
  </si>
  <si>
    <t>2021/02/13 12:16:36 PM GMT+5:30</t>
  </si>
  <si>
    <t>2021/02/13 12:19:06 PM GMT+5:30</t>
  </si>
  <si>
    <t>2021/02/13 12:23:29 PM GMT+5:30</t>
  </si>
  <si>
    <t>Ravinder sir is just awesome ...he really motivates us for our future plans .and guide us about moral values also</t>
  </si>
  <si>
    <t>2021/02/13 12:26:12 PM GMT+5:30</t>
  </si>
  <si>
    <t>2021/02/13 12:26:27 PM GMT+5:30</t>
  </si>
  <si>
    <t>2021/02/13 12:33:17 PM GMT+5:30</t>
  </si>
  <si>
    <t>2021/02/13 12:45:35 PM GMT+5:30</t>
  </si>
  <si>
    <t xml:space="preserve">Keep it up .. but sometime sir use difficult words of Hindi which sometimes unable to understand them </t>
  </si>
  <si>
    <t>2021/02/13 12:53:18 PM GMT+5:30</t>
  </si>
  <si>
    <t>2021/02/13 12:55:50 PM GMT+5:30</t>
  </si>
  <si>
    <t>Yashvika</t>
  </si>
  <si>
    <t>2021/02/13 1:02:11 PM GMT+5:30</t>
  </si>
  <si>
    <t>2021/02/13 4:21:23 PM GMT+5:30</t>
  </si>
  <si>
    <t>2021/02/13 7:28:05 PM GMT+5:30</t>
  </si>
  <si>
    <t>The way of teaching is very nice and it is Understandable to all</t>
  </si>
  <si>
    <t>2021/02/13 7:33:45 PM GMT+5:30</t>
  </si>
  <si>
    <t>Kanchan Sharma 293</t>
  </si>
  <si>
    <t>His performance is outstanding</t>
  </si>
  <si>
    <t>2021/02/13 7:35:27 PM GMT+5:30</t>
  </si>
  <si>
    <t>2021/02/13 8:28:33 PM GMT+5:30</t>
  </si>
  <si>
    <t>2021/02/13 8:59:03 PM GMT+5:30</t>
  </si>
  <si>
    <t>2021/02/13 9:34:41 PM GMT+5:30</t>
  </si>
  <si>
    <t>2021/02/13 9:35:16 PM GMT+5:30</t>
  </si>
  <si>
    <t>2021/02/17 12:17:38 PM GMT+5:30</t>
  </si>
  <si>
    <t>2021/03/01 1:17:58 PM GMT+5:30</t>
  </si>
  <si>
    <t>It was outstanding to experience such energetic and enthuciastic class.</t>
  </si>
  <si>
    <t>2021/03/01 2:14:59 PM GMT+5:30</t>
  </si>
  <si>
    <t>2021/03/01 2:28:50 PM GMT+5:30</t>
  </si>
  <si>
    <t>2021/03/01 2:37:09 PM GMT+5:30</t>
  </si>
  <si>
    <t>2021/03/01 2:51:11 PM GMT+5:30</t>
  </si>
  <si>
    <t>2021/03/01 3:16:43 PM GMT+5:30</t>
  </si>
  <si>
    <t>2021/03/04 9:34:56 AM GMT+5:30</t>
  </si>
  <si>
    <t>2021/02/15 1:44:15 PM GMT+5:30</t>
  </si>
  <si>
    <t>2021/02/15 1:53:13 PM GMT+5:30</t>
  </si>
  <si>
    <t>2021/02/15 1:55:37 PM GMT+5:30</t>
  </si>
  <si>
    <t>2021/02/15 2:25:31 PM GMT+5:30</t>
  </si>
  <si>
    <t>2021/02/15 2:29:03 PM GMT+5:30</t>
  </si>
  <si>
    <t>2021/02/15 3:44:12 PM GMT+5:30</t>
  </si>
  <si>
    <t>2021/02/15 3:54:38 PM GMT+5:30</t>
  </si>
  <si>
    <t>2021/02/16 9:41:41 AM GMT+5:30</t>
  </si>
  <si>
    <t>2021/02/18 11:59:08 AM GMT+5:30</t>
  </si>
  <si>
    <t>2021/02/19 12:58:30 PM GMT+5:30</t>
  </si>
  <si>
    <t>2021/02/23 3:40:14 PM GMT+5:30</t>
  </si>
  <si>
    <t>2021/02/23 4:37:46 PM GMT+5:30</t>
  </si>
  <si>
    <t>2021/02/23 6:01:00 PM GMT+5:30</t>
  </si>
  <si>
    <t>2021/02/23 7:18:28 PM GMT+5:30</t>
  </si>
  <si>
    <t>2021/02/23 7:31:00 PM GMT+5:30</t>
  </si>
  <si>
    <t>2021/03/01 4:18:15 PM GMT+5:30</t>
  </si>
  <si>
    <t>2021/03/01 8:25:33 PM GMT+5:30</t>
  </si>
  <si>
    <t>Very good teaching any very well to understand all the things. I learn something new for mam.</t>
  </si>
  <si>
    <t>2021/03/01 8:56:32 PM GMT+5:30</t>
  </si>
  <si>
    <t>2021/03/02 10:16:21 AM GMT+5:30</t>
  </si>
  <si>
    <t>2021/03/02 10:59:07 AM GMT+5:30</t>
  </si>
  <si>
    <t>It was a great learning experience and ma'am really taught us in conversations that was the best</t>
  </si>
  <si>
    <t>2021/03/02 11:45:14 AM GMT+5:30</t>
  </si>
  <si>
    <t>2021/03/02 11:52:37 AM GMT+5:30</t>
  </si>
  <si>
    <t>2021/03/02 4:50:29 PM GMT+5:30</t>
  </si>
  <si>
    <t>2021/03/02 7:16:15 PM GMT+5:30</t>
  </si>
  <si>
    <t>2021/03/03 11:13:44 PM GMT+5:30</t>
  </si>
  <si>
    <t>Kumari kajal</t>
  </si>
  <si>
    <t>2021/03/03 11:23:50 PM GMT+5:30</t>
  </si>
  <si>
    <t>2021/03/04 12:46:19 AM GMT+5:30</t>
  </si>
  <si>
    <t>2021/03/04 8:07:43 AM GMT+5:30</t>
  </si>
  <si>
    <t>Connect with real life knowledge</t>
  </si>
  <si>
    <t>2021/03/04 9:09:43 AM GMT+5:30</t>
  </si>
  <si>
    <t>2021/03/07 9:09:40 AM GMT+5:30</t>
  </si>
  <si>
    <t>2021/02/13 11:35:27 AM GMT+5:30</t>
  </si>
  <si>
    <t>Dr. Upasana</t>
  </si>
  <si>
    <t>2021/02/13 11:37:15 AM GMT+5:30</t>
  </si>
  <si>
    <t>2021/02/13 11:43:44 AM GMT+5:30</t>
  </si>
  <si>
    <t>I would like if Mam discuss about how to attempt questions along with covering topics.</t>
  </si>
  <si>
    <t>2021/02/13 11:48:54 AM GMT+5:30</t>
  </si>
  <si>
    <t>2021/02/13 11:51:58 AM GMT+5:30</t>
  </si>
  <si>
    <t>2021/02/13 11:52:41 AM GMT+5:30</t>
  </si>
  <si>
    <t>2021/02/13 11:55:33 AM GMT+5:30</t>
  </si>
  <si>
    <t>2021/02/13 11:56:31 AM GMT+5:30</t>
  </si>
  <si>
    <t>2021/02/13 11:59:45 AM GMT+5:30</t>
  </si>
  <si>
    <t>Prateeksha</t>
  </si>
  <si>
    <t>Informative, motivating ,enjoyable and inspiring</t>
  </si>
  <si>
    <t>2021/02/13 12:05:33 PM GMT+5:30</t>
  </si>
  <si>
    <t>2021/02/13 12:08:40 PM GMT+5:30</t>
  </si>
  <si>
    <t>2021/02/13 12:10:49 PM GMT+5:30</t>
  </si>
  <si>
    <t>2021/02/13 12:11:47 PM GMT+5:30</t>
  </si>
  <si>
    <t>2021/02/13 12:18:21 PM GMT+5:30</t>
  </si>
  <si>
    <t>Mam your teaching method so good please continue</t>
  </si>
  <si>
    <t>2021/02/13 12:18:53 PM GMT+5:30</t>
  </si>
  <si>
    <t>2021/02/13 12:19:08 PM GMT+5:30</t>
  </si>
  <si>
    <t>2021/02/13 12:21:51 PM GMT+5:30</t>
  </si>
  <si>
    <t>2021/02/13 12:22:16 PM GMT+5:30</t>
  </si>
  <si>
    <t>2021/02/13 12:26:46 PM GMT+5:30</t>
  </si>
  <si>
    <t>2021/02/13 12:30:01 PM GMT+5:30</t>
  </si>
  <si>
    <t>2021/02/13 12:30:54 PM GMT+5:30</t>
  </si>
  <si>
    <t>2021/02/13 12:34:50 PM GMT+5:30</t>
  </si>
  <si>
    <t>2021/02/13 12:41:24 PM GMT+5:30</t>
  </si>
  <si>
    <t>2021/02/13 12:55:29 PM GMT+5:30</t>
  </si>
  <si>
    <t>Her voice is so polite and calm... She explains well..</t>
  </si>
  <si>
    <t>2021/02/13 12:57:52 PM GMT+5:30</t>
  </si>
  <si>
    <t>2021/02/13 1:00:26 PM GMT+5:30</t>
  </si>
  <si>
    <t>2021/02/13 1:04:55 PM GMT+5:30</t>
  </si>
  <si>
    <t>2021/02/13 4:15:10 PM GMT+5:30</t>
  </si>
  <si>
    <t>2021/02/13 4:23:38 PM GMT+5:30</t>
  </si>
  <si>
    <t>2021/02/13 6:54:21 PM GMT+5:30</t>
  </si>
  <si>
    <t>2021/02/13 7:00:38 PM GMT+5:30</t>
  </si>
  <si>
    <t>2021/02/13 7:31:59 PM GMT+5:30</t>
  </si>
  <si>
    <t xml:space="preserve">Mam boht acha pdate h or sabhi students ko motivate krte h. </t>
  </si>
  <si>
    <t>2021/02/13 7:37:50 PM GMT+5:30</t>
  </si>
  <si>
    <t xml:space="preserve">Kanchan Sharma </t>
  </si>
  <si>
    <t>Her performance is Outstanding</t>
  </si>
  <si>
    <t>2021/02/13 7:46:08 PM GMT+5:30</t>
  </si>
  <si>
    <t>2021/02/13 8:31:00 PM GMT+5:30</t>
  </si>
  <si>
    <t>2021/02/13 9:00:42 PM GMT+5:30</t>
  </si>
  <si>
    <t>2021/02/13 9:37:15 PM GMT+5:30</t>
  </si>
  <si>
    <t>2021/02/17 12:20:25 PM GMT+5:30</t>
  </si>
  <si>
    <t>2021/03/01 1:25:32 PM GMT+5:30</t>
  </si>
  <si>
    <t>2021/03/01 2:06:08 PM GMT+5:30</t>
  </si>
  <si>
    <t xml:space="preserve">Helping nature </t>
  </si>
  <si>
    <t>2021/03/01 2:16:28 PM GMT+5:30</t>
  </si>
  <si>
    <t>2021/03/01 2:44:04 PM GMT+5:30</t>
  </si>
  <si>
    <t>2021/03/01 2:54:45 PM GMT+5:30</t>
  </si>
  <si>
    <t>2021/03/01 3:19:39 PM GMT+5:30</t>
  </si>
  <si>
    <t>2021/03/04 9:41:56 AM GMT+5:30</t>
  </si>
  <si>
    <t>She is the best teacher.</t>
  </si>
  <si>
    <t>2021/02/15 1:45:26 PM GMT+5:30</t>
  </si>
  <si>
    <t>Dr. Kusum</t>
  </si>
  <si>
    <t>2021/02/15 1:54:21 PM GMT+5:30</t>
  </si>
  <si>
    <t>2021/02/15 2:01:56 PM GMT+5:30</t>
  </si>
  <si>
    <t>2021/02/15 2:32:20 PM GMT+5:30</t>
  </si>
  <si>
    <t>2021/02/15 3:46:43 PM GMT+5:30</t>
  </si>
  <si>
    <t>2021/02/15 3:57:21 PM GMT+5:30</t>
  </si>
  <si>
    <t>2021/02/16 9:04:09 PM GMT+5:30</t>
  </si>
  <si>
    <t>2021/02/18 12:04:55 PM GMT+5:30</t>
  </si>
  <si>
    <t>2021/02/23 3:43:20 PM GMT+5:30</t>
  </si>
  <si>
    <t>2021/02/23 6:05:53 PM GMT+5:30</t>
  </si>
  <si>
    <t>2021/02/23 7:22:13 PM GMT+5:30</t>
  </si>
  <si>
    <t>2021/03/01 4:23:32 PM GMT+5:30</t>
  </si>
  <si>
    <t>2021/03/01 8:28:52 PM GMT+5:30</t>
  </si>
  <si>
    <t>2021/03/01 9:10:14 PM GMT+5:30</t>
  </si>
  <si>
    <t>2021/03/02 10:16:32 AM GMT+5:30</t>
  </si>
  <si>
    <t>2021/03/02 10:18:25 AM GMT+5:30</t>
  </si>
  <si>
    <t>2021/03/02 10:49:18 AM GMT+5:30</t>
  </si>
  <si>
    <t>2021/03/02 11:01:31 AM GMT+5:30</t>
  </si>
  <si>
    <t>2021/03/02 11:43:09 AM GMT+5:30</t>
  </si>
  <si>
    <t>2021/03/02 11:57:14 AM GMT+5:30</t>
  </si>
  <si>
    <t>2021/03/02 4:57:03 PM GMT+5:30</t>
  </si>
  <si>
    <t>2021/03/02 7:19:11 PM GMT+5:30</t>
  </si>
  <si>
    <t>2021/03/03 11:17:05 PM GMT+5:30</t>
  </si>
  <si>
    <t>2021/03/03 11:17:48 PM GMT+5:30</t>
  </si>
  <si>
    <t>2021/03/03 11:27:06 PM GMT+5:30</t>
  </si>
  <si>
    <t>2021/03/04 12:48:50 AM GMT+5:30</t>
  </si>
  <si>
    <t>Nothing..</t>
  </si>
  <si>
    <t>2021/03/04 8:03:28 AM GMT+5:30</t>
  </si>
  <si>
    <t>2021/03/04 9:12:40 AM GMT+5:30</t>
  </si>
  <si>
    <t>2021/03/07 9:06:29 AM GMT+5:30</t>
  </si>
  <si>
    <t>2021/02/13 1:03:08 PM GMT+5:30</t>
  </si>
  <si>
    <t>Dr. Rupinder Kaur</t>
  </si>
  <si>
    <t>2021/02/13 1:06:51 PM GMT+5:30</t>
  </si>
  <si>
    <t>2021/02/13 11:49:58 AM GMT+5:30</t>
  </si>
  <si>
    <t>2021/02/13 11:53:04 AM GMT+5:30</t>
  </si>
  <si>
    <t>2021/02/13 11:57:54 AM GMT+5:30</t>
  </si>
  <si>
    <t>2021/02/13 11:58:47 AM GMT+5:30</t>
  </si>
  <si>
    <t>2021/02/13 12:00:56 PM GMT+5:30</t>
  </si>
  <si>
    <t xml:space="preserve">Informative </t>
  </si>
  <si>
    <t>2021/02/13 12:13:07 PM GMT+5:30</t>
  </si>
  <si>
    <t>2021/02/13 12:18:29 PM GMT+5:30</t>
  </si>
  <si>
    <t>2021/02/13 12:19:13 PM GMT+5:30</t>
  </si>
  <si>
    <t>2021/02/13 12:23:33 PM GMT+5:30</t>
  </si>
  <si>
    <t>2021/02/13 12:25:04 PM GMT+5:30</t>
  </si>
  <si>
    <t>2021/02/13 12:28:37 PM GMT+5:30</t>
  </si>
  <si>
    <t>2021/02/13 11:36:55 AM GMT+5:30</t>
  </si>
  <si>
    <t>2021/02/13 11:37:12 AM GMT+5:30</t>
  </si>
  <si>
    <t>2021/02/13 11:38:21 AM GMT+5:30</t>
  </si>
  <si>
    <t>2021/02/13 11:47:35 AM GMT+5:30</t>
  </si>
  <si>
    <t>Would like to thank mam for inspiring us through her teaching traits and making the best possible ways in her teaching and our learning. Got to know so much new and new things daily. Can't afford to miss her lecture at any cost. Although there is no restriction on us to listen in this online mode, yet her effective teaching skills make us automatically interested in her class.</t>
  </si>
  <si>
    <t>2021/02/13 11:50:40 AM GMT+5:30</t>
  </si>
  <si>
    <t>2021/02/13 11:53:22 AM GMT+5:30</t>
  </si>
  <si>
    <t>2021/02/13 11:54:00 AM GMT+5:30</t>
  </si>
  <si>
    <t>2021/02/13 11:58:55 AM GMT+5:30</t>
  </si>
  <si>
    <t>2021/02/13 11:59:29 AM GMT+5:30</t>
  </si>
  <si>
    <t>2021/02/13 12:00:26 PM GMT+5:30</t>
  </si>
  <si>
    <t>Nisha mam sweet se lgte h ...ek chij achhi lgti h ki wo pdhate time ye dhyan rakhte h ki hr bache ko smjh aa jaye ,hindi me bhi btaye h jisse hindi medium wale comfortable hote h sikhne me..and kyi bar study se alg htke games bhi khilate h..</t>
  </si>
  <si>
    <t>2021/02/13 12:02:06 PM GMT+5:30</t>
  </si>
  <si>
    <t xml:space="preserve">Very enriching, sound, enjoyable, informative and motivating </t>
  </si>
  <si>
    <t>2021/02/13 12:08:14 PM GMT+5:30</t>
  </si>
  <si>
    <t>2021/02/13 12:09:29 PM GMT+5:30</t>
  </si>
  <si>
    <t>2021/02/13 12:14:09 PM GMT+5:30</t>
  </si>
  <si>
    <t>2021/02/13 12:19:44 PM GMT+5:30</t>
  </si>
  <si>
    <t>2021/02/13 12:20:55 PM GMT+5:30</t>
  </si>
  <si>
    <t>Mam your teaching method so good both luguage students understand</t>
  </si>
  <si>
    <t>2021/02/13 12:23:19 PM GMT+5:30</t>
  </si>
  <si>
    <t>2021/02/13 12:25:55 PM GMT+5:30</t>
  </si>
  <si>
    <t>2021/02/13 12:27:00 PM GMT+5:30</t>
  </si>
  <si>
    <t>2021/02/13 12:29:26 PM GMT+5:30</t>
  </si>
  <si>
    <t>2021/02/13 12:32:20 PM GMT+5:30</t>
  </si>
  <si>
    <t>2021/02/13 12:32:35 PM GMT+5:30</t>
  </si>
  <si>
    <t>2021/02/13 12:42:23 PM GMT+5:30</t>
  </si>
  <si>
    <t>2021/02/13 12:54:03 PM GMT+5:30</t>
  </si>
  <si>
    <t>Mam asks lots and lots of questions... But mam makes class so interesting and explain so well...</t>
  </si>
  <si>
    <t>2021/02/13 12:59:30 PM GMT+5:30</t>
  </si>
  <si>
    <t>2021/02/13 1:05:21 PM GMT+5:30</t>
  </si>
  <si>
    <t>2021/02/13 1:07:43 PM GMT+5:30</t>
  </si>
  <si>
    <t>2021/02/13 4:27:05 PM GMT+5:30</t>
  </si>
  <si>
    <t>2021/02/13 6:58:56 PM GMT+5:30</t>
  </si>
  <si>
    <t>Nisha Mam have all the qualities of a best TeacherðŸ’«ðŸ’«ðŸ’«ðŸ’«ðŸ’«</t>
  </si>
  <si>
    <t>2021/02/13 7:37:00 PM GMT+5:30</t>
  </si>
  <si>
    <t xml:space="preserve">Mam boht ache h. Students ki hr problem ko time pr solve kr dete h. Or students ko hamesha motivate krte h. </t>
  </si>
  <si>
    <t>2021/02/13 7:40:03 PM GMT+5:30</t>
  </si>
  <si>
    <t>2021/02/13 7:52:43 PM GMT+5:30</t>
  </si>
  <si>
    <t>2021/02/13 8:33:01 PM GMT+5:30</t>
  </si>
  <si>
    <t>2021/02/13 9:04:47 PM GMT+5:30</t>
  </si>
  <si>
    <t>My favourite teacher.</t>
  </si>
  <si>
    <t>2021/02/13 9:38:51 PM GMT+5:30</t>
  </si>
  <si>
    <t>2021/02/17 12:23:41 PM GMT+5:30</t>
  </si>
  <si>
    <t>2021/03/01 1:30:32 PM GMT+5:30</t>
  </si>
  <si>
    <t>2021/03/01 2:10:43 PM GMT+5:30</t>
  </si>
  <si>
    <t>Joyful nature</t>
  </si>
  <si>
    <t>2021/03/01 2:18:58 PM GMT+5:30</t>
  </si>
  <si>
    <t>2021/03/01 2:48:57 PM GMT+5:30</t>
  </si>
  <si>
    <t>2021/03/01 2:58:01 PM GMT+5:30</t>
  </si>
  <si>
    <t>2021/03/01 3:23:52 PM GMT+5:30</t>
  </si>
  <si>
    <t>2021/03/04 9:43:52 AM GMT+5:30</t>
  </si>
  <si>
    <t xml:space="preserve">Her class should be in 1st period, she boost us with energy. We just love her, and very comfortable in talking to her. </t>
  </si>
  <si>
    <t>2021/03/27 11:16:16 AM GMT+5:30</t>
  </si>
  <si>
    <t>2021/03/27 11:17:02 AM GMT+5:30</t>
  </si>
  <si>
    <t>2021/03/27 11:17:11 AM GMT+5:30</t>
  </si>
  <si>
    <t xml:space="preserve">Communication skills </t>
  </si>
  <si>
    <t>2021/03/27 11:18:35 AM GMT+5:30</t>
  </si>
  <si>
    <t>Discussion</t>
  </si>
  <si>
    <t>2021/03/27 11:21:02 AM GMT+5:30</t>
  </si>
  <si>
    <t>2021/03/27 11:21:30 AM GMT+5:30</t>
  </si>
  <si>
    <t>Rajeshwari</t>
  </si>
  <si>
    <t>2021/03/27 11:21:39 AM GMT+5:30</t>
  </si>
  <si>
    <t>Hamesha students ko participate krne ke liye motivate krna</t>
  </si>
  <si>
    <t>2021/03/27 11:22:40 AM GMT+5:30</t>
  </si>
  <si>
    <t>2021/03/27 11:22:49 AM GMT+5:30</t>
  </si>
  <si>
    <t>2021/03/27 11:29:40 AM GMT+5:30</t>
  </si>
  <si>
    <t>2021/03/27 11:32:33 AM GMT+5:30</t>
  </si>
  <si>
    <t>Interactive class</t>
  </si>
  <si>
    <t>2021/03/27 11:33:06 AM GMT+5:30</t>
  </si>
  <si>
    <t>Helps us practice a lot that enhanced our skills</t>
  </si>
  <si>
    <t>2021/03/27 11:35:27 AM GMT+5:30</t>
  </si>
  <si>
    <t>2021/03/27 11:37:06 AM GMT+5:30</t>
  </si>
  <si>
    <t>2021/03/27 11:39:37 AM GMT+5:30</t>
  </si>
  <si>
    <t xml:space="preserve">punctual and good communication skills </t>
  </si>
  <si>
    <t>2021/03/27 11:39:40 AM GMT+5:30</t>
  </si>
  <si>
    <t>2021/03/27 11:43:38 AM GMT+5:30</t>
  </si>
  <si>
    <t>Ritika</t>
  </si>
  <si>
    <t>2021/03/27 11:47:41 AM GMT+5:30</t>
  </si>
  <si>
    <t>Always Motivate their students  .</t>
  </si>
  <si>
    <t>2021/03/27 11:52:55 AM GMT+5:30</t>
  </si>
  <si>
    <t>KIRAN</t>
  </si>
  <si>
    <t>2021/03/27 11:58:02 AM GMT+5:30</t>
  </si>
  <si>
    <t>2021/03/27 12:04:35 PM GMT+5:30</t>
  </si>
  <si>
    <t>encourages participation from all, she made me sing for 1st time in my life.</t>
  </si>
  <si>
    <t>2021/03/27 12:10:30 PM GMT+5:30</t>
  </si>
  <si>
    <t>2021/03/27 12:30:25 PM GMT+5:30</t>
  </si>
  <si>
    <t>2021/03/27 12:30:27 PM GMT+5:30</t>
  </si>
  <si>
    <t>2021/03/27 1:02:35 PM GMT+5:30</t>
  </si>
  <si>
    <t>2021/03/27 1:08:21 PM GMT+5:30</t>
  </si>
  <si>
    <t>Encouraged students to show their singing &amp; recitation skill</t>
  </si>
  <si>
    <t>2021/03/27 1:16:36 PM GMT+5:30</t>
  </si>
  <si>
    <t>2021/03/27 1:21:16 PM GMT+5:30</t>
  </si>
  <si>
    <t>Jyoti</t>
  </si>
  <si>
    <t>Nyc teaching style</t>
  </si>
  <si>
    <t>2021/03/30 12:33:18 PM GMT+5:30</t>
  </si>
  <si>
    <t>Gauri 317</t>
  </si>
  <si>
    <t>2021/04/01 11:06:23 PM GMT+5:30</t>
  </si>
  <si>
    <t>2020/12/28 9:36:40 pm GMT+5:30</t>
  </si>
  <si>
    <t>Dr. Rajni</t>
  </si>
  <si>
    <t xml:space="preserve">Offline learning is better than online learning </t>
  </si>
  <si>
    <t>2021/02/09 3:27:54 pm GMT+5:30</t>
  </si>
  <si>
    <t xml:space="preserve">F-4.1 Gender School and Society </t>
  </si>
  <si>
    <t>Very understanding and co-operative nature of ma'am.All the topics were discussed in an interactive way.Very Polite and kind teacher.</t>
  </si>
  <si>
    <t>2021/01/21 10:19:54 pm GMT+5:30</t>
  </si>
  <si>
    <t xml:space="preserve">The best thing of the teacher is that she encourages students to participate and ask doubts that students have...  She cooperates very well with the students.. </t>
  </si>
  <si>
    <t>2021/01/29 7:42:19 pm GMT+5:30</t>
  </si>
  <si>
    <t>Overall the experience was good</t>
  </si>
  <si>
    <t>2021/01/21 10:54:43 am GMT+5:30</t>
  </si>
  <si>
    <t xml:space="preserve">Dr. Rajni </t>
  </si>
  <si>
    <t>2021/01/10 11:03:43 pm GMT+5:30</t>
  </si>
  <si>
    <t>Nice teaching</t>
  </si>
  <si>
    <t>2021/02/11 10:24:40 am GMT+5:30</t>
  </si>
  <si>
    <t>Gender ,School and society</t>
  </si>
  <si>
    <t>Mam teaches really well.</t>
  </si>
  <si>
    <t>2021/02/11 10:31:19 am GMT+5:30</t>
  </si>
  <si>
    <t>2021/02/11 10:38:15 am GMT+5:30</t>
  </si>
  <si>
    <t xml:space="preserve">Prabhleen </t>
  </si>
  <si>
    <t>Gender</t>
  </si>
  <si>
    <t>2021/02/11 10:47:13 am GMT+5:30</t>
  </si>
  <si>
    <t>2021/02/11 11:04:50 am GMT+5:30</t>
  </si>
  <si>
    <t xml:space="preserve">It's good subject, </t>
  </si>
  <si>
    <t>2021/02/11 11:26:34 am GMT+5:30</t>
  </si>
  <si>
    <t>Excellent teaching thanku so much mam ji</t>
  </si>
  <si>
    <t>2021/02/11 11:57:11 am GMT+5:30</t>
  </si>
  <si>
    <t xml:space="preserve">Very organized and she really cares for the students.
</t>
  </si>
  <si>
    <t>2021/02/11 12:39:47 pm GMT+5:30</t>
  </si>
  <si>
    <t xml:space="preserve">F-4.1 gender school and society </t>
  </si>
  <si>
    <t>Over all good teacher</t>
  </si>
  <si>
    <t>2021/02/11 12:51:20 pm GMT+5:30</t>
  </si>
  <si>
    <t>It covers different empirical and theoretical perspectives in gender studies in relation to how gender, ethnicity, class, religion, ability, and sexuality interplay with societal institutions and the development of society</t>
  </si>
  <si>
    <t>2021/02/11 1:40:25 pm GMT+5:30</t>
  </si>
  <si>
    <t xml:space="preserve">Ma'am taught the entire syllabus in a very comprehensive manner. </t>
  </si>
  <si>
    <t>2021/02/11 1:54:21 pm GMT+5:30</t>
  </si>
  <si>
    <t xml:space="preserve">Nothing. She is really a cool teacher. </t>
  </si>
  <si>
    <t>2021/02/11 2:01:16 pm GMT+5:30</t>
  </si>
  <si>
    <t>The education will encourage the formation of a new individuality so that people are educated to achieve equality between the sexes, without discrimination and exclusion . Gender equality in education gives same opportunities between men and women in economic, social life, culture, and politics.</t>
  </si>
  <si>
    <t>I thank you for being such an amazing teacher and for all your great lessons. I feel so fortunate to have been placed in your class. You have amazed and inspired me daily and for that I am thankful because you are truly a wonderful teacher. As a teacher you gave me the tools I need to face my future.</t>
  </si>
  <si>
    <t>2021/02/11 2:11:15 pm GMT+5:30</t>
  </si>
  <si>
    <t>It was a great experience to be taught from her</t>
  </si>
  <si>
    <t>2021/02/11 2:23:57 pm GMT+5:30</t>
  </si>
  <si>
    <t>Best teaching</t>
  </si>
  <si>
    <t>2021/02/11 2:35:55 pm GMT+5:30</t>
  </si>
  <si>
    <t xml:space="preserve">Well experience </t>
  </si>
  <si>
    <t>2021/02/11 2:47:48 pm GMT+5:30</t>
  </si>
  <si>
    <t>4.5/5</t>
  </si>
  <si>
    <t>2021/02/11 5:22:22 pm GMT+5:30</t>
  </si>
  <si>
    <t>2021/02/11 7:28:39 pm GMT+5:30</t>
  </si>
  <si>
    <t>2021/02/11 9:49:56 pm GMT+5:30</t>
  </si>
  <si>
    <t>2021/02/11 9:52:03 pm GMT+5:30</t>
  </si>
  <si>
    <t xml:space="preserve">Sonam Yadav </t>
  </si>
  <si>
    <t>Overall satisfied with it.</t>
  </si>
  <si>
    <t>2021/02/11 10:28:02 pm GMT+5:30</t>
  </si>
  <si>
    <t>It was a nice experience ....while studying through online mode</t>
  </si>
  <si>
    <t>2021/02/12 8:39:42 am GMT+5:30</t>
  </si>
  <si>
    <t xml:space="preserve">Gender school and  society </t>
  </si>
  <si>
    <t xml:space="preserve">Ma'am  has a very uniq  mathod  of expressing </t>
  </si>
  <si>
    <t>2021/02/12 10:34:02 am GMT+5:30</t>
  </si>
  <si>
    <t>Great experience ðŸ˜</t>
  </si>
  <si>
    <t>2021/02/12 10:37:17 am GMT+5:30</t>
  </si>
  <si>
    <t xml:space="preserve">Informative subject </t>
  </si>
  <si>
    <t xml:space="preserve">Teacher had complete knowledge about subject and was comfortable  with online mode </t>
  </si>
  <si>
    <t>2021/02/12 10:39:37 am GMT+5:30</t>
  </si>
  <si>
    <t>4.1,gender school and society</t>
  </si>
  <si>
    <t>2021/02/12 10:45:52 am GMT+5:30</t>
  </si>
  <si>
    <t>It was a good learning experience</t>
  </si>
  <si>
    <t>2021/02/12 10:49:26 am GMT+5:30</t>
  </si>
  <si>
    <t>2021/02/12 10:51:18 am GMT+5:30</t>
  </si>
  <si>
    <t>2021/02/12 10:57:07 am GMT+5:30</t>
  </si>
  <si>
    <t>No suggestions.ðŸ˜‡</t>
  </si>
  <si>
    <t>2021/02/12 11:04:58 am GMT+5:30</t>
  </si>
  <si>
    <t>2021/02/12 11:05:18 am GMT+5:30</t>
  </si>
  <si>
    <t>2021/02/12 11:21:56 am GMT+5:30</t>
  </si>
  <si>
    <t>..</t>
  </si>
  <si>
    <t>2021/02/12 11:49:09 am GMT+5:30</t>
  </si>
  <si>
    <t xml:space="preserve">Knowledge of teacher is the best with regard with this subject and make our understanding of this subject better. </t>
  </si>
  <si>
    <t>2021/02/12 2:27:07 pm GMT+5:30</t>
  </si>
  <si>
    <t>2021/02/16 9:48:27 am GMT+5:30</t>
  </si>
  <si>
    <t>2020/12/25 8:37:55 pm GMT+5:30</t>
  </si>
  <si>
    <t>2020/12/28 10:16:28 pm GMT+5:30</t>
  </si>
  <si>
    <t>Rajan gupta</t>
  </si>
  <si>
    <t>2021/01/29 8:29:24 pm GMT+5:30</t>
  </si>
  <si>
    <t>2020/12/25 7:01:34 pm GMT+5:30</t>
  </si>
  <si>
    <t xml:space="preserve">Dr. Rajni thakur </t>
  </si>
  <si>
    <t xml:space="preserve">Mam teaches in very well organized manner and always makes learning more informative for us all. Thanks </t>
  </si>
  <si>
    <t>2021/02/09 3:37:46 pm GMT+5:30</t>
  </si>
  <si>
    <t>F-4.2 Guidance and Counseling</t>
  </si>
  <si>
    <t>Rupinder ma'am was always well prepared ,covered syllabus before timeand  also explained everything in a  very simplistic way with very good examples</t>
  </si>
  <si>
    <t>2021/01/10 11:07:39 pm GMT+5:30</t>
  </si>
  <si>
    <t>Completing the syllabus should not be the only motive of teaching.</t>
  </si>
  <si>
    <t>2020/12/25 8:39:58 pm GMT+5:30</t>
  </si>
  <si>
    <t>2021/01/29 8:30:38 pm GMT+5:30</t>
  </si>
  <si>
    <t>2020/12/28 9:38:03 pm GMT+5:30</t>
  </si>
  <si>
    <t xml:space="preserve">Interesting subject </t>
  </si>
  <si>
    <t xml:space="preserve">Amazing subject </t>
  </si>
  <si>
    <t>2021/01/21 10:55:48 am GMT+5:30</t>
  </si>
  <si>
    <t>Dr. Rupinder</t>
  </si>
  <si>
    <t>F- 4.2</t>
  </si>
  <si>
    <t>2021/01/29 7:43:24 pm GMT+5:30</t>
  </si>
  <si>
    <t>2020/12/28 10:17:26 pm GMT+5:30</t>
  </si>
  <si>
    <t xml:space="preserve">Dr. Rupinder </t>
  </si>
  <si>
    <t>2021/01/21 10:27:11 pm GMT+5:30</t>
  </si>
  <si>
    <t xml:space="preserve">She had a good  way of teaching and helped students in learning the content.. </t>
  </si>
  <si>
    <t>2020/12/25 7:10:02 pm GMT+5:30</t>
  </si>
  <si>
    <t>Dr. Rupinder kaur</t>
  </si>
  <si>
    <t>I feel that mam should focus to make teaching more interesting and informative so that learning becomes more effective and beneficial and discussions should be the part of her teaching. 
Rest all good. 
Thanks.</t>
  </si>
  <si>
    <t>2021/01/10 11:21:09 pm GMT+5:30</t>
  </si>
  <si>
    <t>Completing the syllabus should not be the only motive of teaching..</t>
  </si>
  <si>
    <t>2021/02/11 10:25:42 am GMT+5:30</t>
  </si>
  <si>
    <t>2021/02/11 10:36:41 am GMT+5:30</t>
  </si>
  <si>
    <t>2021/02/11 10:39:23 am GMT+5:30</t>
  </si>
  <si>
    <t>2021/02/11 10:48:13 am GMT+5:30</t>
  </si>
  <si>
    <t>2021/02/11 11:06:02 am GMT+5:30</t>
  </si>
  <si>
    <t xml:space="preserve">Nice subject </t>
  </si>
  <si>
    <t>2021/02/11 11:27:26 am GMT+5:30</t>
  </si>
  <si>
    <t>Excellent teaching</t>
  </si>
  <si>
    <t>2021/02/11 11:58:36 am GMT+5:30</t>
  </si>
  <si>
    <t xml:space="preserve">Really cares for the students.
</t>
  </si>
  <si>
    <t>2021/02/11 12:40:57 pm GMT+5:30</t>
  </si>
  <si>
    <t xml:space="preserve">Good teacher </t>
  </si>
  <si>
    <t>2021/02/11 12:54:43 pm GMT+5:30</t>
  </si>
  <si>
    <t>It  helps to develop understanding and competencies required to counsel students especially in their adolescence.</t>
  </si>
  <si>
    <t>No , suggestions</t>
  </si>
  <si>
    <t>2021/02/11 1:41:50 pm GMT+5:30</t>
  </si>
  <si>
    <t xml:space="preserve">Tarenie </t>
  </si>
  <si>
    <t xml:space="preserve">The entire syllabus was well explained </t>
  </si>
  <si>
    <t>2021/02/11 1:56:15 pm GMT+5:30</t>
  </si>
  <si>
    <t xml:space="preserve">Nothing. </t>
  </si>
  <si>
    <t>2021/02/11 2:05:33 pm GMT+5:30</t>
  </si>
  <si>
    <t>The major aim of Guidance Counseling Services is to encourage students' academic, social, emotional and personal development. To reach this aim, guidance counseling services help students get to know themselves better and find effective solutions to their daily problems.</t>
  </si>
  <si>
    <t>2021/02/11 2:25:38 pm GMT+5:30</t>
  </si>
  <si>
    <t>2021/02/11 2:37:33 pm GMT+5:30</t>
  </si>
  <si>
    <t>It was a good experience</t>
  </si>
  <si>
    <t>2021/02/11 2:39:17 pm GMT+5:30</t>
  </si>
  <si>
    <t xml:space="preserve">Guidence and counselling </t>
  </si>
  <si>
    <t>Well experience</t>
  </si>
  <si>
    <t>2021/02/11 2:48:49 pm GMT+5:30</t>
  </si>
  <si>
    <t>2021/02/11 5:24:54 pm GMT+5:30</t>
  </si>
  <si>
    <t>2021/02/11 7:38:30 pm GMT+5:30</t>
  </si>
  <si>
    <t>2021/02/11 9:51:21 pm GMT+5:30</t>
  </si>
  <si>
    <t>2021/02/11 9:54:04 pm GMT+5:30</t>
  </si>
  <si>
    <t>Guidance and Couseling</t>
  </si>
  <si>
    <t>2021/02/11 10:31:29 pm GMT+5:30</t>
  </si>
  <si>
    <t>There should be some counseling program for students</t>
  </si>
  <si>
    <t>2021/02/12 8:41:39 am GMT+5:30</t>
  </si>
  <si>
    <t xml:space="preserve">Ma'am is  very good.  </t>
  </si>
  <si>
    <t>2021/02/12 10:36:29 am GMT+5:30</t>
  </si>
  <si>
    <t>ðŸ™ðŸ™ðŸ™</t>
  </si>
  <si>
    <t>2021/02/12 10:40:41 am GMT+5:30</t>
  </si>
  <si>
    <t xml:space="preserve">Good subject </t>
  </si>
  <si>
    <t xml:space="preserve">Experience with maâ€™am was nice </t>
  </si>
  <si>
    <t>2021/02/12 10:41:15 am GMT+5:30</t>
  </si>
  <si>
    <t>Good subject</t>
  </si>
  <si>
    <t>2021/02/12 10:47:13 am GMT+5:30</t>
  </si>
  <si>
    <t>2021/02/12 10:51:07 am GMT+5:30</t>
  </si>
  <si>
    <t>2021/02/12 10:52:32 am GMT+5:30</t>
  </si>
  <si>
    <t>2021/02/12 11:06:14 am GMT+5:30</t>
  </si>
  <si>
    <t>2021/02/12 11:06:34 am GMT+5:30</t>
  </si>
  <si>
    <t>Learning experience was okay</t>
  </si>
  <si>
    <t>2021/02/12 11:22:54 am GMT+5:30</t>
  </si>
  <si>
    <t>Better teacher</t>
  </si>
  <si>
    <t>2021/02/12 11:30:00 am GMT+5:30</t>
  </si>
  <si>
    <t>2021/02/12 11:57:56 am GMT+5:30</t>
  </si>
  <si>
    <t xml:space="preserve">The teacher make understanding of this syllabus better. </t>
  </si>
  <si>
    <t>2021/02/12 2:28:05 pm GMT+5:30</t>
  </si>
  <si>
    <t>2021/02/16 9:49:38 am GMT+5:30</t>
  </si>
  <si>
    <t xml:space="preserve">F-4.3  </t>
  </si>
  <si>
    <t xml:space="preserve">F-4.3 Dr. Vijay Phogat </t>
  </si>
  <si>
    <t>2021/01/21 10:32:48 pm GMT+5:30</t>
  </si>
  <si>
    <t>The teacher is very helpful and she helps us to encourage participating in the online class. She is very kindhearted.</t>
  </si>
  <si>
    <t>2021/02/09 3:32:21 pm GMT+5:30</t>
  </si>
  <si>
    <t xml:space="preserve">F-4.3 Inclusive Education </t>
  </si>
  <si>
    <t>Very co-operative, kind, polite and helpful teacher. Shared various sources to get better understanding of the subject. Took care of hindi medium students too. Everything was so systematic and classes very super interesting nad interactive.One of the best teachers one can ask for.</t>
  </si>
  <si>
    <t>2021/01/21 10:56:38 am GMT+5:30</t>
  </si>
  <si>
    <t>F- 4.3</t>
  </si>
  <si>
    <t>2021/01/29 7:45:20 pm GMT+5:30</t>
  </si>
  <si>
    <t>The teaching methods were excellent and there was no concept which could not be understood. One of the best teaching-learning experience</t>
  </si>
  <si>
    <t>2021/02/11 10:26:43 am GMT+5:30</t>
  </si>
  <si>
    <t>2021/02/11 10:37:36 am GMT+5:30</t>
  </si>
  <si>
    <t>2021/02/11 10:40:08 am GMT+5:30</t>
  </si>
  <si>
    <t>2021/02/11 10:49:13 am GMT+5:30</t>
  </si>
  <si>
    <t>2021/02/11 11:07:29 am GMT+5:30</t>
  </si>
  <si>
    <t>2021/02/11 11:28:38 am GMT+5:30</t>
  </si>
  <si>
    <t>2021/02/11 12:00:58 pm GMT+5:30</t>
  </si>
  <si>
    <t xml:space="preserve">Very effective teaching method and entertaining lecturer. Going to this class was never a drag.Very organized.She really cares for the students.
</t>
  </si>
  <si>
    <t>2021/02/11 12:41:56 pm GMT+5:30</t>
  </si>
  <si>
    <t xml:space="preserve">F 4.3 </t>
  </si>
  <si>
    <t>2021/02/11 12:57:23 pm GMT+5:30</t>
  </si>
  <si>
    <t>It is to provide all students with the most appropriate learning environments and opportunities for them to best achieve their potential.</t>
  </si>
  <si>
    <t>2021/02/11 1:45:53 pm GMT+5:30</t>
  </si>
  <si>
    <t>Ma'am solved all our queries to the fullest and taught the entire syllabus very well</t>
  </si>
  <si>
    <t>2021/02/11 1:59:17 pm GMT+5:30</t>
  </si>
  <si>
    <t xml:space="preserve">She is one of my favorite teacher. She is so humble and caring teacher who encourage the students for participation. She provide us a homely environment in classroom. Thank you for being there ma'am. </t>
  </si>
  <si>
    <t>2021/02/11 2:09:14 pm GMT+5:30</t>
  </si>
  <si>
    <t>Inclusive education (when practiced well) is very important because: All children are able to be part of their community and develop a sense of belonging and become better prepared for life in the community as children and adults. It provides better opportunities for learning.</t>
  </si>
  <si>
    <t>2021/02/11 2:26:38 pm GMT+5:30</t>
  </si>
  <si>
    <t>2021/02/11 2:40:19 pm GMT+5:30</t>
  </si>
  <si>
    <t>2021/02/11 2:41:27 pm GMT+5:30</t>
  </si>
  <si>
    <t>Good interaction with students and well experience</t>
  </si>
  <si>
    <t>2021/02/11 2:42:19 pm GMT+5:30</t>
  </si>
  <si>
    <t>2021/02/11 2:50:23 pm GMT+5:30</t>
  </si>
  <si>
    <t>2021/02/11 5:27:11 pm GMT+5:30</t>
  </si>
  <si>
    <t>2021/02/11 7:40:58 pm GMT+5:30</t>
  </si>
  <si>
    <t>2021/02/11 9:52:23 pm GMT+5:30</t>
  </si>
  <si>
    <t>2021/02/11 9:55:58 pm GMT+5:30</t>
  </si>
  <si>
    <t>2021/02/11 10:33:44 pm GMT+5:30</t>
  </si>
  <si>
    <t>It was a nice experience...</t>
  </si>
  <si>
    <t>2021/02/12 8:44:10 am GMT+5:30</t>
  </si>
  <si>
    <t xml:space="preserve">Ma'am is very good and very skillfull in her teaching. </t>
  </si>
  <si>
    <t>2021/02/12 10:42:46 am GMT+5:30</t>
  </si>
  <si>
    <t xml:space="preserve">Very informative subject </t>
  </si>
  <si>
    <t xml:space="preserve">Would have loved to study the subject in offline mode with face to face interaction </t>
  </si>
  <si>
    <t>2021/02/12 10:43:00 am GMT+5:30</t>
  </si>
  <si>
    <t>2021/02/12 10:45:09 am GMT+5:30</t>
  </si>
  <si>
    <t>2021/02/12 10:48:17 am GMT+5:30</t>
  </si>
  <si>
    <t>Learning experience</t>
  </si>
  <si>
    <t>2021/02/12 10:53:17 am GMT+5:30</t>
  </si>
  <si>
    <t>2021/02/12 10:53:47 am GMT+5:30</t>
  </si>
  <si>
    <t>2021/02/12 11:07:10 am GMT+5:30</t>
  </si>
  <si>
    <t>2021/02/12 11:07:44 am GMT+5:30</t>
  </si>
  <si>
    <t>Great learning experience</t>
  </si>
  <si>
    <t>2021/02/12 11:24:31 am GMT+5:30</t>
  </si>
  <si>
    <t>....</t>
  </si>
  <si>
    <t>2021/02/12 11:32:01 am GMT+5:30</t>
  </si>
  <si>
    <t>2021/02/12 12:02:50 pm GMT+5:30</t>
  </si>
  <si>
    <t xml:space="preserve">The teacher make our understanding of the subject much better </t>
  </si>
  <si>
    <t>2021/02/12 2:29:10 pm GMT+5:30</t>
  </si>
  <si>
    <t>2021/02/16 9:50:34 am GMT+5:30</t>
  </si>
  <si>
    <t>gurbina</t>
  </si>
  <si>
    <t>2021/01/29 8:32:23 pm GMT+5:30</t>
  </si>
  <si>
    <t>2020/12/25 8:41:27 pm GMT+5:30</t>
  </si>
  <si>
    <t>Inclusive school</t>
  </si>
  <si>
    <t>2020/12/28 9:39:37 pm GMT+5:30</t>
  </si>
  <si>
    <t xml:space="preserve">Offline mode is better than online mode </t>
  </si>
  <si>
    <t>2020/12/28 10:18:22 pm GMT+5:30</t>
  </si>
  <si>
    <t xml:space="preserve">Dr. Upasana </t>
  </si>
  <si>
    <t>2021/01/21 8:12:38 pm GMT+5:30</t>
  </si>
  <si>
    <t>2021/01/10 11:10:46 pm GMT+5:30</t>
  </si>
  <si>
    <t>Dr. Upasana Thapliyal</t>
  </si>
  <si>
    <t>Good efforts of teaching</t>
  </si>
  <si>
    <t>2020/12/25 7:13:04 pm GMT+5:30</t>
  </si>
  <si>
    <t>Dr. Upasna</t>
  </si>
  <si>
    <t>Overall, my learning experiences are  good with ma'am. 
Thanks.</t>
  </si>
  <si>
    <t>2021/01/23 1:18:23 pm GMT+5:30</t>
  </si>
  <si>
    <t>Aarti bhatt</t>
  </si>
  <si>
    <t>An outstanding teacher</t>
  </si>
  <si>
    <t>2021/02/10 2:01:04 pm GMT+5:30</t>
  </si>
  <si>
    <t>Dr.  Meena</t>
  </si>
  <si>
    <t>2020/12/28 9:27:39 pm GMT+5:30</t>
  </si>
  <si>
    <t>Dr. Meena</t>
  </si>
  <si>
    <t>Meena ma'am is the best teacher.</t>
  </si>
  <si>
    <t>2020/12/29 9:13:42 am GMT+5:30</t>
  </si>
  <si>
    <t xml:space="preserve">Amazing teacher and a guide, deeply thankful </t>
  </si>
  <si>
    <t>2021/01/10 10:27:42 pm GMT+5:30</t>
  </si>
  <si>
    <t>2021/01/13 8:29:54 pm GMT+5:30</t>
  </si>
  <si>
    <t>2021/01/21 12:36:52 pm GMT+5:30</t>
  </si>
  <si>
    <t>2021/01/21 1:53:46 pm GMT+5:30</t>
  </si>
  <si>
    <t>2021/01/21 5:13:12 pm GMT+5:30</t>
  </si>
  <si>
    <t>2021/01/21 6:26:41 pm GMT+5:30</t>
  </si>
  <si>
    <t>Blessed to have Dr. Meena Choudhary teaching us , though subject is quite philosohical in nature still I enjoy being in class.</t>
  </si>
  <si>
    <t>2021/01/22 2:47:16 pm GMT+5:30</t>
  </si>
  <si>
    <t>No.</t>
  </si>
  <si>
    <t>2021/01/23 1:16:18 pm GMT+5:30</t>
  </si>
  <si>
    <t xml:space="preserve">An outstanding teacher </t>
  </si>
  <si>
    <t>2021/01/29 7:52:18 pm GMT+5:30</t>
  </si>
  <si>
    <t xml:space="preserve">I like the way she understand students and ask for our point of view for exams . </t>
  </si>
  <si>
    <t>2021/02/08 11:19:14 pm GMT+5:30</t>
  </si>
  <si>
    <t>2021/02/10 11:17:32 am GMT+5:30</t>
  </si>
  <si>
    <t>She is good teacher</t>
  </si>
  <si>
    <t>2021/02/10 11:41:21 am GMT+5:30</t>
  </si>
  <si>
    <t>2021/02/10 11:43:25 am GMT+5:30</t>
  </si>
  <si>
    <t xml:space="preserve">Inspiring personality. </t>
  </si>
  <si>
    <t>2021/02/10 11:44:04 am GMT+5:30</t>
  </si>
  <si>
    <t>2021/02/10 11:44:50 am GMT+5:30</t>
  </si>
  <si>
    <t>2021/02/10 11:46:58 am GMT+5:30</t>
  </si>
  <si>
    <t>2021/02/10 11:48:05 am GMT+5:30</t>
  </si>
  <si>
    <t>2021/02/10 11:48:34 am GMT+5:30</t>
  </si>
  <si>
    <t xml:space="preserve">Teaching style of teacher is impressive. </t>
  </si>
  <si>
    <t>2021/02/10 11:49:17 am GMT+5:30</t>
  </si>
  <si>
    <t xml:space="preserve">Meena ma'am is an awesome teacher </t>
  </si>
  <si>
    <t>2021/02/10 11:53:14 am GMT+5:30</t>
  </si>
  <si>
    <t>2021/02/10 11:53:21 am GMT+5:30</t>
  </si>
  <si>
    <t>2021/02/10 12:33:00 pm GMT+5:30</t>
  </si>
  <si>
    <t xml:space="preserve">Overall ma'am teaches us well </t>
  </si>
  <si>
    <t>2021/02/10 12:58:21 pm GMT+5:30</t>
  </si>
  <si>
    <t xml:space="preserve">She is an inspiration for me to become a better person </t>
  </si>
  <si>
    <t>2021/02/10 4:55:51 pm GMT+5:30</t>
  </si>
  <si>
    <t>2021/02/11 10:50:50 am GMT+5:30</t>
  </si>
  <si>
    <t>_</t>
  </si>
  <si>
    <t>2021/02/11 11:06:24 am GMT+5:30</t>
  </si>
  <si>
    <t>Supportive and excellent teacher</t>
  </si>
  <si>
    <t>2021/02/11 11:27:28 am GMT+5:30</t>
  </si>
  <si>
    <t>2021/02/11 11:45:09 am GMT+5:30</t>
  </si>
  <si>
    <t>2021/02/11 4:12:56 pm GMT+5:30</t>
  </si>
  <si>
    <t>2021/02/11 8:40:10 pm GMT+5:30</t>
  </si>
  <si>
    <t>I really like how she relates the topics with the day-to-day examples. It make us to understand easily.</t>
  </si>
  <si>
    <t>2021/02/11 10:33:03 pm GMT+5:30</t>
  </si>
  <si>
    <t>2021/02/12 10:29:20 am GMT+5:30</t>
  </si>
  <si>
    <t xml:space="preserve">These classes were very good. Mam gave us real life examples to help us connect well to the subject </t>
  </si>
  <si>
    <t>2021/02/12 10:52:08 am GMT+5:30</t>
  </si>
  <si>
    <t xml:space="preserve">Teacher was good </t>
  </si>
  <si>
    <t>2021/02/12 11:01:09 am GMT+5:30</t>
  </si>
  <si>
    <t xml:space="preserve">Sudhamani </t>
  </si>
  <si>
    <t xml:space="preserve">Overall ma'am teaches us very excellent </t>
  </si>
  <si>
    <t>2021/02/12 11:12:24 am GMT+5:30</t>
  </si>
  <si>
    <t>Ma'am have good knowledge of subject.. make subject interesting with real life examples.. encourage participation of each and every person.</t>
  </si>
  <si>
    <t>2021/02/12 11:21:33 am GMT+5:30</t>
  </si>
  <si>
    <t>2021/02/12 3:00:57 pm GMT+5:30</t>
  </si>
  <si>
    <t>2021/02/14 5:09:31 pm GMT+5:30</t>
  </si>
  <si>
    <t>2020/12/25 1:04:28 pm GMT+5:30</t>
  </si>
  <si>
    <t xml:space="preserve">Dr. Meena </t>
  </si>
  <si>
    <t>2020/12/25 2:49:08 pm GMT+5:30</t>
  </si>
  <si>
    <t>2021/02/10 11:59:53 am GMT+5:30</t>
  </si>
  <si>
    <t>the teacher is understanding and have good knowledge of the subject</t>
  </si>
  <si>
    <t>2021/02/10 12:42:17 pm GMT+5:30</t>
  </si>
  <si>
    <t xml:space="preserve">Teacher shall focus more on child centeredness rather than just in books. </t>
  </si>
  <si>
    <t>2021/02/08 12:24:44 pm GMT+5:30</t>
  </si>
  <si>
    <t>Ranjana Kumari</t>
  </si>
  <si>
    <t xml:space="preserve">Dr. Meena chaudhary </t>
  </si>
  <si>
    <t>2021/02/10 4:35:12 pm GMT+5:30</t>
  </si>
  <si>
    <t>Manisha kumari 05</t>
  </si>
  <si>
    <t>Dr. Meena maam</t>
  </si>
  <si>
    <t>Active, punctual</t>
  </si>
  <si>
    <t>2021/02/10 1:03:26 pm GMT+5:30</t>
  </si>
  <si>
    <t xml:space="preserve">Dr. Meena ma'am </t>
  </si>
  <si>
    <t>2021/02/10 4:36:51 pm GMT+5:30</t>
  </si>
  <si>
    <t>Manisha Kumari 05</t>
  </si>
  <si>
    <t>Dr Aarti maam</t>
  </si>
  <si>
    <t>Very informative, active, punctual,have friendly nature to us.</t>
  </si>
  <si>
    <t>2020/12/25 1:05:50 pm GMT+5:30</t>
  </si>
  <si>
    <t>Dr. Aarti</t>
  </si>
  <si>
    <t>2020/12/25 2:49:57 pm GMT+5:30</t>
  </si>
  <si>
    <t>2020/12/28 9:30:13 pm GMT+5:30</t>
  </si>
  <si>
    <t>Ma'am you are the best.</t>
  </si>
  <si>
    <t>2020/12/29 9:16:39 am GMT+5:30</t>
  </si>
  <si>
    <t>Amazing</t>
  </si>
  <si>
    <t>2021/01/10 10:28:26 pm GMT+5:30</t>
  </si>
  <si>
    <t>2021/01/13 8:30:44 pm GMT+5:30</t>
  </si>
  <si>
    <t>2021/01/21 12:37:59 pm GMT+5:30</t>
  </si>
  <si>
    <t>2021/01/21 1:56:14 pm GMT+5:30</t>
  </si>
  <si>
    <t>2021/01/22 2:48:02 pm GMT+5:30</t>
  </si>
  <si>
    <t>2021/01/23 9:22:44 pm GMT+5:30</t>
  </si>
  <si>
    <t>2021/01/29 7:54:07 pm GMT+5:30</t>
  </si>
  <si>
    <t>She makes learning more easy  by using mother tongue as medium of instruction sometimes . Good in her subject</t>
  </si>
  <si>
    <t>2021/02/08 12:25:32 pm GMT+5:30</t>
  </si>
  <si>
    <t>2021/02/08 11:19:13 pm GMT+5:30</t>
  </si>
  <si>
    <t>2021/02/10 11:19:46 am GMT+5:30</t>
  </si>
  <si>
    <t>She is good and helpful teacher</t>
  </si>
  <si>
    <t>2021/02/10 11:42:01 am GMT+5:30</t>
  </si>
  <si>
    <t>Pqrul</t>
  </si>
  <si>
    <t>2021/02/10 11:44:24 am GMT+5:30</t>
  </si>
  <si>
    <t xml:space="preserve">A very good teacher with good amount of knowledge. </t>
  </si>
  <si>
    <t>2021/02/10 11:45:55 am GMT+5:30</t>
  </si>
  <si>
    <t>2021/02/10 11:45:57 am GMT+5:30</t>
  </si>
  <si>
    <t>2021/02/10 11:48:25 am GMT+5:30</t>
  </si>
  <si>
    <t>2021/02/10 11:48:36 am GMT+5:30</t>
  </si>
  <si>
    <t>2021/02/10 11:49:58 am GMT+5:30</t>
  </si>
  <si>
    <t xml:space="preserve">Teaching style is good. Also teacher is approachable. </t>
  </si>
  <si>
    <t>2021/02/10 11:51:05 am GMT+5:30</t>
  </si>
  <si>
    <t>Aarti ma'am works hard to make us understand the subject</t>
  </si>
  <si>
    <t>2021/02/10 11:54:54 am GMT+5:30</t>
  </si>
  <si>
    <t>2021/02/10 11:55:02 am GMT+5:30</t>
  </si>
  <si>
    <t>2021/02/10 12:03:59 pm GMT+5:30</t>
  </si>
  <si>
    <t>the teacher has always been  encouraging  and motivating</t>
  </si>
  <si>
    <t>2021/02/10 12:34:47 pm GMT+5:30</t>
  </si>
  <si>
    <t>2021/02/10 12:59:55 pm GMT+5:30</t>
  </si>
  <si>
    <t>2021/02/10 1:05:10 pm GMT+5:30</t>
  </si>
  <si>
    <t>2021/02/11 10:51:39 am GMT+5:30</t>
  </si>
  <si>
    <t>2021/02/11 11:04:00 am GMT+5:30</t>
  </si>
  <si>
    <t>2021/02/11 11:28:37 am GMT+5:30</t>
  </si>
  <si>
    <t>2021/02/11 11:46:54 am GMT+5:30</t>
  </si>
  <si>
    <t>2021/02/11 4:14:21 pm GMT+5:30</t>
  </si>
  <si>
    <t>2021/02/11 8:41:48 pm GMT+5:30</t>
  </si>
  <si>
    <t>2021/02/11 10:34:02 pm GMT+5:30</t>
  </si>
  <si>
    <t>2021/02/12 10:30:08 am GMT+5:30</t>
  </si>
  <si>
    <t>2021/02/12 10:53:02 am GMT+5:30</t>
  </si>
  <si>
    <t>Teacher was handle class nicely</t>
  </si>
  <si>
    <t>2021/02/12 11:02:20 am GMT+5:30</t>
  </si>
  <si>
    <t>2021/02/12 11:14:18 am GMT+5:30</t>
  </si>
  <si>
    <t>Very good communication skills and one could easily understand the topic.</t>
  </si>
  <si>
    <t>2021/02/12 11:22:48 am GMT+5:30</t>
  </si>
  <si>
    <t>2021/02/12 3:02:50 pm GMT+5:30</t>
  </si>
  <si>
    <t>2021/02/13 9:53:54 am GMT+5:30</t>
  </si>
  <si>
    <t>2021/02/10 4:58:58 pm GMT+5:30</t>
  </si>
  <si>
    <t xml:space="preserve">Geetika Mongia </t>
  </si>
  <si>
    <t>2021/02/10 2:02:07 pm GMT+5:30</t>
  </si>
  <si>
    <t>2021/01/21 6:29:52 pm GMT+5:30</t>
  </si>
  <si>
    <t xml:space="preserve">Dr. Aarti </t>
  </si>
  <si>
    <t xml:space="preserve">Nothing to say , it's a  subject for us and it's need time and guidance to understand better , Aarti ma'am provided us both. </t>
  </si>
  <si>
    <t>2021/02/10 12:43:51 pm GMT+5:30</t>
  </si>
  <si>
    <t>Subject: Elective Option-II</t>
  </si>
  <si>
    <t>2020/12/25 1:07:27 pm GMT+5:30</t>
  </si>
  <si>
    <t>Good teaching</t>
  </si>
  <si>
    <t>2020/12/25 3:20:36 pm GMT+5:30</t>
  </si>
  <si>
    <t>Human rights and peace education</t>
  </si>
  <si>
    <t>She is good teacher.</t>
  </si>
  <si>
    <t>2020/12/25 7:23:37 pm GMT+5:30</t>
  </si>
  <si>
    <t xml:space="preserve">Well Experienced teacher with excellent knowledge. </t>
  </si>
  <si>
    <t>2020/12/25 8:47:32 pm GMT+5:30</t>
  </si>
  <si>
    <t>Human Rights and Peace Education</t>
  </si>
  <si>
    <t>She is very nice and understanding</t>
  </si>
  <si>
    <t>2020/12/28 9:32:43 pm GMT+5:30</t>
  </si>
  <si>
    <t>Mam teaches us well.</t>
  </si>
  <si>
    <t>2020/12/28 9:44:18 pm GMT+5:30</t>
  </si>
  <si>
    <t>2020/12/28 10:21:35 pm GMT+5:30</t>
  </si>
  <si>
    <t>2020/12/29 9:21:08 am GMT+5:30</t>
  </si>
  <si>
    <t>2021/01/10 10:30:15 pm GMT+5:30</t>
  </si>
  <si>
    <t>2021/01/10 11:28:33 pm GMT+5:30</t>
  </si>
  <si>
    <t>2021/01/13 8:33:13 pm GMT+5:30</t>
  </si>
  <si>
    <t>The syllabus was covered in a comprehensive manner</t>
  </si>
  <si>
    <t>2021/01/21 11:01:07 am GMT+5:30</t>
  </si>
  <si>
    <t>2021/01/21 12:40:36 pm GMT+5:30</t>
  </si>
  <si>
    <t>2021/01/21 1:59:31 pm GMT+5:30</t>
  </si>
  <si>
    <t>2021/01/21 6:32:27 pm GMT+5:30</t>
  </si>
  <si>
    <t>2021/01/22 2:50:26 pm GMT+5:30</t>
  </si>
  <si>
    <t>2021/01/23 1:27:45 pm GMT+5:30</t>
  </si>
  <si>
    <t>2021/01/23 9:29:46 pm GMT+5:30</t>
  </si>
  <si>
    <t xml:space="preserve">Would have love to interact with maâ€™am in offline mode </t>
  </si>
  <si>
    <t>2021/01/24 7:58:30 pm GMT+5:30</t>
  </si>
  <si>
    <t>2021/01/29 7:50:42 pm GMT+5:30</t>
  </si>
  <si>
    <t>Good one</t>
  </si>
  <si>
    <t>2021/01/29 7:56:43 pm GMT+5:30</t>
  </si>
  <si>
    <t>2021/01/29 8:11:26 pm GMT+5:30</t>
  </si>
  <si>
    <t>2021/01/29 8:37:35 pm GMT+5:30</t>
  </si>
  <si>
    <t>2021/02/08 12:27:50 pm GMT+5:30</t>
  </si>
  <si>
    <t>Human right and peace education</t>
  </si>
  <si>
    <t>2020/12/28 9:43:11 pm GMT+5:30</t>
  </si>
  <si>
    <t>2021/02/10 11:53:25 am GMT+5:30</t>
  </si>
  <si>
    <t xml:space="preserve">Kusum ma'am always made the topic interesting with stories </t>
  </si>
  <si>
    <t>2021/02/10 12:46:26 pm GMT+5:30</t>
  </si>
  <si>
    <t xml:space="preserve">Dr. Kusum </t>
  </si>
  <si>
    <t>2021/02/10 4:38:52 pm GMT+5:30</t>
  </si>
  <si>
    <t>Manisha 05</t>
  </si>
  <si>
    <t>She is very punctual, polite ,active teacher .</t>
  </si>
  <si>
    <t>E-4.1 &amp; 4.2</t>
  </si>
  <si>
    <t>2021/02/09 3:48:52 pm GMT+5:30</t>
  </si>
  <si>
    <t>Dr. Neelam</t>
  </si>
  <si>
    <t>2021/02/10 11:24:30 am GMT+5:30</t>
  </si>
  <si>
    <t>2021/02/10 11:45:18 am GMT+5:30</t>
  </si>
  <si>
    <t>Dr. Neelam paul</t>
  </si>
  <si>
    <t>2021/02/10 11:46:29 am GMT+5:30</t>
  </si>
  <si>
    <t xml:space="preserve">I am very thankful and grateful to have a teacher like you.  She explains very well which is very helpful.. </t>
  </si>
  <si>
    <t>2021/02/10 11:47:47 am GMT+5:30</t>
  </si>
  <si>
    <t>Very Positive and friendly attitude.</t>
  </si>
  <si>
    <t>2021/02/10 11:48:45 am GMT+5:30</t>
  </si>
  <si>
    <t>A good teacher</t>
  </si>
  <si>
    <t>2021/02/10 11:50:02 am GMT+5:30</t>
  </si>
  <si>
    <t>2021/02/10 11:50:54 am GMT+5:30</t>
  </si>
  <si>
    <t xml:space="preserve">nothing </t>
  </si>
  <si>
    <t>2021/02/10 11:56:05 am GMT+5:30</t>
  </si>
  <si>
    <t>2021/02/10 11:57:51 am GMT+5:30</t>
  </si>
  <si>
    <t>Health and Physical Education</t>
  </si>
  <si>
    <t>2021/02/10 11:58:13 am GMT+5:30</t>
  </si>
  <si>
    <t>CHHAVI duggal</t>
  </si>
  <si>
    <t>Health and physical education</t>
  </si>
  <si>
    <t>2021/02/10 12:18:02 pm GMT+5:30</t>
  </si>
  <si>
    <t>Health and physical Education</t>
  </si>
  <si>
    <t>2021/02/10 12:41:36 pm GMT+5:30</t>
  </si>
  <si>
    <t>2021/02/10 12:44:47 pm GMT+5:30</t>
  </si>
  <si>
    <t>Teacher has good subject knowledge along with practical knowledge of subject.</t>
  </si>
  <si>
    <t>2021/02/10 12:49:58 pm GMT+5:30</t>
  </si>
  <si>
    <t>2021/02/10 12:53:23 pm GMT+5:30</t>
  </si>
  <si>
    <t xml:space="preserve">Physical education </t>
  </si>
  <si>
    <t>2021/02/10 1:03:15 pm GMT+5:30</t>
  </si>
  <si>
    <t>2021/02/10 1:10:42 pm GMT+5:30</t>
  </si>
  <si>
    <t>2021/02/10 2:05:40 pm GMT+5:30</t>
  </si>
  <si>
    <t>2021/02/10 4:41:19 pm GMT+5:30</t>
  </si>
  <si>
    <t>2021/02/10 5:04:33 pm GMT+5:30</t>
  </si>
  <si>
    <t>2021/02/11 10:29:56 am GMT+5:30</t>
  </si>
  <si>
    <t>2021/02/11 10:40:29 am GMT+5:30</t>
  </si>
  <si>
    <t>2021/02/11 10:43:16 am GMT+5:30</t>
  </si>
  <si>
    <t>always encouraging and supportive</t>
  </si>
  <si>
    <t>2021/02/11 10:43:22 am GMT+5:30</t>
  </si>
  <si>
    <t xml:space="preserve">Very helpful teacher always there for assistance.Very well taught and explained Topics.
</t>
  </si>
  <si>
    <t>2021/02/11 10:52:31 am GMT+5:30</t>
  </si>
  <si>
    <t>2021/02/11 10:53:25 am GMT+5:30</t>
  </si>
  <si>
    <t>2021/02/11 10:57:05 am GMT+5:30</t>
  </si>
  <si>
    <t>2021/02/11 11:12:01 am GMT+5:30</t>
  </si>
  <si>
    <t>2021/02/11 11:30:13 am GMT+5:30</t>
  </si>
  <si>
    <t>2021/02/11 11:31:33 am GMT+5:30</t>
  </si>
  <si>
    <t>2021/02/11 11:50:25 am GMT+5:30</t>
  </si>
  <si>
    <t>2021/02/11 12:17:17 pm GMT+5:30</t>
  </si>
  <si>
    <t>2021/02/11 12:18:14 pm GMT+5:30</t>
  </si>
  <si>
    <t>2021/02/11 12:45:42 pm GMT+5:30</t>
  </si>
  <si>
    <t>It was a nice experience</t>
  </si>
  <si>
    <t>2021/02/11 1:03:30 pm GMT+5:30</t>
  </si>
  <si>
    <t xml:space="preserve">Kavitapant </t>
  </si>
  <si>
    <t>Ma'am is very good and co-operative....</t>
  </si>
  <si>
    <t>2021/02/11 1:04:55 pm GMT+5:30</t>
  </si>
  <si>
    <t xml:space="preserve">The class was very enriching as it also gave us opportunity to present the chapters and gain experience </t>
  </si>
  <si>
    <t>2021/02/11 1:59:27 pm GMT+5:30</t>
  </si>
  <si>
    <t>2021/02/11 2:16:57 pm GMT+5:30</t>
  </si>
  <si>
    <t>Teacher was nice</t>
  </si>
  <si>
    <t>2021/02/11 2:20:35 pm GMT+5:30</t>
  </si>
  <si>
    <t>Thank you for this great experience</t>
  </si>
  <si>
    <t>2021/02/11 2:30:29 pm GMT+5:30</t>
  </si>
  <si>
    <t>2021/02/11 2:51:26 pm GMT+5:30</t>
  </si>
  <si>
    <t>2021/02/11 2:54:11 pm GMT+5:30</t>
  </si>
  <si>
    <t xml:space="preserve">Overall ma'am teaches us excellent </t>
  </si>
  <si>
    <t>2021/02/11 4:17:44 pm GMT+5:30</t>
  </si>
  <si>
    <t>2021/02/11 5:31:00 pm GMT+5:30</t>
  </si>
  <si>
    <t>Encouraged participation of each student..</t>
  </si>
  <si>
    <t>2021/02/11 7:52:23 pm GMT+5:30</t>
  </si>
  <si>
    <t>2021/02/11 8:44:22 pm GMT+5:30</t>
  </si>
  <si>
    <t xml:space="preserve">Because of this subject, we came to know so much about our health, good diet and how physical exercises and yoga is important for our good health </t>
  </si>
  <si>
    <t>2021/02/11 9:56:57 pm GMT+5:30</t>
  </si>
  <si>
    <t>2021/02/11 10:01:21 pm GMT+5:30</t>
  </si>
  <si>
    <t>2021/02/11 10:35:40 pm GMT+5:30</t>
  </si>
  <si>
    <t>no</t>
  </si>
  <si>
    <t>2021/02/11 10:38:06 pm GMT+5:30</t>
  </si>
  <si>
    <t>2021/02/12 8:53:45 am GMT+5:30</t>
  </si>
  <si>
    <t>2021/02/12 10:32:58 am GMT+5:30</t>
  </si>
  <si>
    <t>2021/02/12 10:46:46 am GMT+5:30</t>
  </si>
  <si>
    <t>2021/02/12 10:47:01 am GMT+5:30</t>
  </si>
  <si>
    <t>2021/02/12 10:48:42 am GMT+5:30</t>
  </si>
  <si>
    <t xml:space="preserve">Dr. Neelam paul </t>
  </si>
  <si>
    <t>2021/02/12 10:54:53 am GMT+5:30</t>
  </si>
  <si>
    <t xml:space="preserve">Dr. Shankara Mohan </t>
  </si>
  <si>
    <t>2021/02/12 10:57:20 am GMT+5:30</t>
  </si>
  <si>
    <t>Dr.Neelam Paul</t>
  </si>
  <si>
    <t>2021/01/29 7:55:27 pm GMT+5:30</t>
  </si>
  <si>
    <t xml:space="preserve">She encourages us to present topics in class to boost our confidence . This is really good </t>
  </si>
  <si>
    <t>2021/02/10 2:03:49 pm GMT+5:30</t>
  </si>
  <si>
    <t>2020/12/25 1:06:47 pm GMT+5:30</t>
  </si>
  <si>
    <t>2020/12/28 9:31:36 pm GMT+5:30</t>
  </si>
  <si>
    <t>Ma'am is the best teacher.</t>
  </si>
  <si>
    <t>2021/01/13 8:32:10 pm GMT+5:30</t>
  </si>
  <si>
    <t>2021/02/10 1:07:42 pm GMT+5:30</t>
  </si>
  <si>
    <t>2021/02/10 11:49:33 am GMT+5:30</t>
  </si>
  <si>
    <t>Teacher was good</t>
  </si>
  <si>
    <t>2020/12/29 9:17:52 am GMT+5:30</t>
  </si>
  <si>
    <t>Outstanding</t>
  </si>
  <si>
    <t>2020/12/25 3:19:24 pm GMT+5:30</t>
  </si>
  <si>
    <t>2021/01/21 1:58:06 pm GMT+5:30</t>
  </si>
  <si>
    <t>2021/02/12 10:58:14 am GMT+5:30</t>
  </si>
  <si>
    <t>2021/02/12 11:00:37 am GMT+5:30</t>
  </si>
  <si>
    <t>2021/02/12 11:05:29 am GMT+5:30</t>
  </si>
  <si>
    <t>Ma'am is the best</t>
  </si>
  <si>
    <t>2021/02/12 11:10:36 am GMT+5:30</t>
  </si>
  <si>
    <t xml:space="preserve">So polite and always ready to solve difficulties </t>
  </si>
  <si>
    <t>2021/02/12 11:12:10 am GMT+5:30</t>
  </si>
  <si>
    <t>2021/02/12 11:16:59 am GMT+5:30</t>
  </si>
  <si>
    <t>ENVIRONMENTAL EDUCATION</t>
  </si>
  <si>
    <t>2021/02/12 11:27:27 am GMT+5:30</t>
  </si>
  <si>
    <t xml:space="preserve">Environment education </t>
  </si>
  <si>
    <t>2021/02/12 11:28:08 am GMT+5:30</t>
  </si>
  <si>
    <t xml:space="preserve">Environmental education </t>
  </si>
  <si>
    <t>2021/02/12 11:36:10 am GMT+5:30</t>
  </si>
  <si>
    <t>2021/02/12 12:24:02 pm GMT+5:30</t>
  </si>
  <si>
    <t>2021/02/12 2:33:08 pm GMT+5:30</t>
  </si>
  <si>
    <t>Amanjot rAni</t>
  </si>
  <si>
    <t>Enviornmental knowledge</t>
  </si>
  <si>
    <t>2021/02/12 3:05:49 pm GMT+5:30</t>
  </si>
  <si>
    <t>Environmental Education</t>
  </si>
  <si>
    <t>Sonika ma'am tries her best to make us understand in class</t>
  </si>
  <si>
    <t>2021/02/16 9:54:32 am GMT+5:30</t>
  </si>
  <si>
    <t xml:space="preserve">Offline mode is much better than online </t>
  </si>
  <si>
    <t>2021/02/16 1:57:43 pm GMT+5:30</t>
  </si>
  <si>
    <t>summi darang</t>
  </si>
  <si>
    <t>2021/02/17 5:48:15 pm GMT+5:30</t>
  </si>
  <si>
    <t xml:space="preserve">Ms. Sonika </t>
  </si>
  <si>
    <t xml:space="preserve">This subject could be made interested by organising a small educative trip to a nearby zoological park /botanical by virtue of which subject can be understood on the ground basis. </t>
  </si>
  <si>
    <t>Ms. Sonika maam</t>
  </si>
  <si>
    <t>Environmental education</t>
  </si>
  <si>
    <t>Active, punctual, polite nature to us.</t>
  </si>
  <si>
    <t>2021/03/03 11:18:43 pm GMT+5:30</t>
  </si>
  <si>
    <t>2021/02/10 11:44:33 am GMT+5:30</t>
  </si>
  <si>
    <t>Ms. Sonia</t>
  </si>
  <si>
    <t>2020/12/25 7:21:53 pm GMT+5:30</t>
  </si>
  <si>
    <t>Mam needs to improve her way of teaching as it is very informal way and sometimes topics explained by ma'am are too stretched but still remains unclear to understand. 
Thanks.</t>
  </si>
  <si>
    <t>2021/01/21 11:00:18 am GMT+5:30</t>
  </si>
  <si>
    <t>2021/01/29 7:49:57 pm GMT+5:30</t>
  </si>
  <si>
    <t>2021/02/08 12:27:05 pm GMT+5:30</t>
  </si>
  <si>
    <t>2021/02/10 1:01:32 pm GMT+5:30</t>
  </si>
  <si>
    <t>2021/02/10 11:21:46 am GMT+5:30</t>
  </si>
  <si>
    <t>2021/02/10 11:45:16 am GMT+5:30</t>
  </si>
  <si>
    <t xml:space="preserve">Good teacher. </t>
  </si>
  <si>
    <t>2021/02/10 11:46:42 am GMT+5:30</t>
  </si>
  <si>
    <t>2021/02/10 11:47:22 am GMT+5:30</t>
  </si>
  <si>
    <t>2021/02/11 1:02:28 pm GMT+5:30</t>
  </si>
  <si>
    <t>Environment Education</t>
  </si>
  <si>
    <t>2021/02/11 1:57:45 pm GMT+5:30</t>
  </si>
  <si>
    <t>Maam taught very well</t>
  </si>
  <si>
    <t>2021/02/11 10:29:05 am GMT+5:30</t>
  </si>
  <si>
    <t>2021/02/11 10:34:45 pm GMT+5:30</t>
  </si>
  <si>
    <t>2021/02/11 10:36:57 pm GMT+5:30</t>
  </si>
  <si>
    <t>It wad really a nice experience</t>
  </si>
  <si>
    <t>2021/02/11 10:42:27 am GMT+5:30</t>
  </si>
  <si>
    <t>2021/02/11 10:51:45 am GMT+5:30</t>
  </si>
  <si>
    <t>2021/02/11 10:52:33 am GMT+5:30</t>
  </si>
  <si>
    <t>2021/02/11 11:02:05 am GMT+5:30</t>
  </si>
  <si>
    <t>2021/02/11 11:11:07 am GMT+5:30</t>
  </si>
  <si>
    <t>2021/02/11 11:29:29 am GMT+5:30</t>
  </si>
  <si>
    <t>2021/02/11 11:30:41 am GMT+5:30</t>
  </si>
  <si>
    <t>2021/02/11 11:48:48 am GMT+5:30</t>
  </si>
  <si>
    <t>2021/02/11 12:15:48 pm GMT+5:30</t>
  </si>
  <si>
    <t>the teacher always created a friendly atmosphere while teaching and thus we could learn and put across our queries very comfortably</t>
  </si>
  <si>
    <t>2021/02/11 12:16:25 pm GMT+5:30</t>
  </si>
  <si>
    <t xml:space="preserve">Very helpful teacher always  there for assistance
</t>
  </si>
  <si>
    <t>2021/02/11 12:44:57 pm GMT+5:30</t>
  </si>
  <si>
    <t xml:space="preserve">Very well </t>
  </si>
  <si>
    <t>2021/02/11 2:14:30 pm GMT+5:30</t>
  </si>
  <si>
    <t>2021/02/11 2:15:49 pm GMT+5:30</t>
  </si>
  <si>
    <t>2021/02/11 2:29:10 pm GMT+5:30</t>
  </si>
  <si>
    <t>2021/02/11 2:50:02 pm GMT+5:30</t>
  </si>
  <si>
    <t>2021/02/11 2:52:32 pm GMT+5:30</t>
  </si>
  <si>
    <t>2021/02/11 4:16:02 pm GMT+5:30</t>
  </si>
  <si>
    <t>2021/02/11 5:30:03 pm GMT+5:30</t>
  </si>
  <si>
    <t>2021/02/11 7:50:40 pm GMT+5:30</t>
  </si>
  <si>
    <t>2021/02/11 8:42:57 pm GMT+5:30</t>
  </si>
  <si>
    <t>2021/02/11 9:55:32 pm GMT+5:30</t>
  </si>
  <si>
    <t>2021/02/11 9:59:59 pm GMT+5:30</t>
  </si>
  <si>
    <t>2021/02/12 10:31:08 am GMT+5:30</t>
  </si>
  <si>
    <t xml:space="preserve">The classes were good </t>
  </si>
  <si>
    <t>2021/02/12 10:45:43 am GMT+5:30</t>
  </si>
  <si>
    <t>2021/02/12 10:46:27 am GMT+5:30</t>
  </si>
  <si>
    <t xml:space="preserve">Tenzin kunga </t>
  </si>
  <si>
    <t>2021/02/12 10:46:50 am GMT+5:30</t>
  </si>
  <si>
    <t>Imformative subject</t>
  </si>
  <si>
    <t>2021/02/12 10:53:57 am GMT+5:30</t>
  </si>
  <si>
    <t>2021/02/12 10:56:16 am GMT+5:30</t>
  </si>
  <si>
    <t>Nice learning experience</t>
  </si>
  <si>
    <t>2021/02/12 10:57:25 am GMT+5:30</t>
  </si>
  <si>
    <t>2021/02/12 10:59:41 am GMT+5:30</t>
  </si>
  <si>
    <t>2021/02/12 11:09:51 am GMT+5:30</t>
  </si>
  <si>
    <t>2021/02/12 11:11:27 am GMT+5:30</t>
  </si>
  <si>
    <t>2021/02/12 11:15:52 am GMT+5:30</t>
  </si>
  <si>
    <t>Very polite, interactive with everyone, encourage participation</t>
  </si>
  <si>
    <t>2021/02/12 11:26:43 am GMT+5:30</t>
  </si>
  <si>
    <t xml:space="preserve">Need to improve herself </t>
  </si>
  <si>
    <t>2021/02/12 11:26:53 am GMT+5:30</t>
  </si>
  <si>
    <t>2021/02/12 11:35:14 am GMT+5:30</t>
  </si>
  <si>
    <t>2021/02/12 12:21:57 pm GMT+5:30</t>
  </si>
  <si>
    <t xml:space="preserve">We got more knowledge about our surroundings and environment because of this subject </t>
  </si>
  <si>
    <t>2021/02/12 2:32:27 pm GMT+5:30</t>
  </si>
  <si>
    <t>2021/02/12 3:04:24 pm GMT+5:30</t>
  </si>
  <si>
    <t>2021/02/12 8:50:53 am GMT+5:30</t>
  </si>
  <si>
    <t xml:space="preserve">Ma'am is very good. </t>
  </si>
  <si>
    <t>2021/02/14 5:09:28 pm GMT+5:30</t>
  </si>
  <si>
    <t>2021/02/16 9:53:45 am GMT+5:30</t>
  </si>
  <si>
    <t>2021/01/10 11:26:08 pm GMT+5:30</t>
  </si>
  <si>
    <t>2021/02/09 3:47:48 pm GMT+5:30</t>
  </si>
  <si>
    <t>Very cooperative and polite. Kept the class active and interactive throughout.Shared book pdfs,different sources with us when books were not available.</t>
  </si>
  <si>
    <t>2021/01/23 1:25:47 pm GMT+5:30</t>
  </si>
  <si>
    <t xml:space="preserve">Shivarti </t>
  </si>
  <si>
    <t>2021/01/22 2:49:33 pm GMT+5:30</t>
  </si>
  <si>
    <t>Adit</t>
  </si>
  <si>
    <t>Pls provide hindi medium notes.</t>
  </si>
  <si>
    <t>2021/02/10 5:02:21 pm GMT+5:30</t>
  </si>
  <si>
    <t>2021/02/10 11:49:16 am GMT+5:30</t>
  </si>
  <si>
    <t>2021/02/10 11:51:49 am GMT+5:30</t>
  </si>
  <si>
    <t>Mainly Discussion method is followed in class, which is beneficial for students.</t>
  </si>
  <si>
    <t>2021/01/21 12:39:14 pm GMT+5:30</t>
  </si>
  <si>
    <t>2021/01/21 6:31:28 pm GMT+5:30</t>
  </si>
  <si>
    <t>2021/02/10 12:43:09 pm GMT+5:30</t>
  </si>
  <si>
    <t>2020/12/25 8:46:09 pm GMT+5:30</t>
  </si>
  <si>
    <t>2021/01/29 8:36:42 pm GMT+5:30</t>
  </si>
  <si>
    <t>2021/01/23 9:28:09 pm GMT+5:30</t>
  </si>
  <si>
    <t>2021/02/10 12:00:22 pm GMT+5:30</t>
  </si>
  <si>
    <t>2021/01/10 10:29:31 pm GMT+5:30</t>
  </si>
  <si>
    <t>2021/02/20 10:39:28 pm GMT+5:30</t>
  </si>
  <si>
    <t>Subject: Elective Option-I</t>
  </si>
  <si>
    <t xml:space="preserve">E4.1 </t>
  </si>
  <si>
    <t>2021/02/10 11:56:26 am GMT+5:30</t>
  </si>
  <si>
    <t>2020/12/28 10:20:56 pm GMT+5:30</t>
  </si>
  <si>
    <t>Dr sanjeev</t>
  </si>
  <si>
    <t>2021/01/24 7:54:53 pm GMT+5:30</t>
  </si>
  <si>
    <t>Dr Sanjeev</t>
  </si>
  <si>
    <t xml:space="preserve">He taught us which was helpful for students. </t>
  </si>
  <si>
    <t>Dr. Sanjeev</t>
  </si>
  <si>
    <t>Subject: Sociological Bases of Education</t>
  </si>
  <si>
    <t xml:space="preserve">The teacher creates interactive classroom environment      </t>
  </si>
  <si>
    <t xml:space="preserve">The teacher provides inclusive environment                        </t>
  </si>
  <si>
    <t xml:space="preserve">Any further suggestion: </t>
  </si>
  <si>
    <t>2021/07/14 11:48:13 AM GMT+5:30</t>
  </si>
  <si>
    <t>Sociological Bases of Education</t>
  </si>
  <si>
    <t>Interactive sessions</t>
  </si>
  <si>
    <t>2021/07/14 11:48:22 AM GMT+5:30</t>
  </si>
  <si>
    <t>interactive sessions</t>
  </si>
  <si>
    <t>---</t>
  </si>
  <si>
    <t>2021/07/14 11:50:18 AM GMT+5:30</t>
  </si>
  <si>
    <t>Interact with students</t>
  </si>
  <si>
    <t>2021/07/14 11:51:46 AM GMT+5:30</t>
  </si>
  <si>
    <t>by putting questions</t>
  </si>
  <si>
    <t>Good nature</t>
  </si>
  <si>
    <t>2021/07/14 11:52:58 AM GMT+5:30</t>
  </si>
  <si>
    <t>2021/07/14 12:03:23 PM GMT+5:30</t>
  </si>
  <si>
    <t>Anmol</t>
  </si>
  <si>
    <t xml:space="preserve">The way of explanation with real life examples </t>
  </si>
  <si>
    <t>2021/07/14 12:12:00 PM GMT+5:30</t>
  </si>
  <si>
    <t>2021/07/14 12:25:37 PM GMT+5:30</t>
  </si>
  <si>
    <t>Discussion method and encourages students to share there opinion which is great</t>
  </si>
  <si>
    <t>2021/07/14 12:25:56 PM GMT+5:30</t>
  </si>
  <si>
    <t>Vitika sharma</t>
  </si>
  <si>
    <t>Interaction, Discussion method,lecture method, brainstorming, Good classroom environment</t>
  </si>
  <si>
    <t>2021/07/14 12:32:39 PM GMT+5:30</t>
  </si>
  <si>
    <t>Lecture method</t>
  </si>
  <si>
    <t xml:space="preserve">. </t>
  </si>
  <si>
    <t>2021/07/14 12:35:35 PM GMT+5:30</t>
  </si>
  <si>
    <t>V nice, v good</t>
  </si>
  <si>
    <t>2021/07/14 1:03:24 PM GMT+5:30</t>
  </si>
  <si>
    <t>2021/07/14 7:34:47 PM GMT+5:30</t>
  </si>
  <si>
    <t>Interaction in class</t>
  </si>
  <si>
    <t>2021/07/14 7:57:10 PM GMT+5:30</t>
  </si>
  <si>
    <t>Active Learning, Learning Styles, Cancept Mapping</t>
  </si>
  <si>
    <t>2021/07/15 9:48:39 AM GMT+5:30</t>
  </si>
  <si>
    <t>2021/07/15 11:56:55 AM GMT+5:30</t>
  </si>
  <si>
    <t>Deepika</t>
  </si>
  <si>
    <t>2021/07/15 9:15:51 PM GMT+5:30</t>
  </si>
  <si>
    <t>Sir makes every lecture more interesting by providing a vast knowledge.</t>
  </si>
  <si>
    <t>2021/07/15 10:23:13 PM GMT+5:30</t>
  </si>
  <si>
    <t>Interactive class make class always interesting nd giving knowledgeable information in a interested way</t>
  </si>
  <si>
    <t>2021/07/16 9:58:16 AM GMT+5:30</t>
  </si>
  <si>
    <t>Sir always teach with the real life examples and makes teaching learning easy and understandable.</t>
  </si>
  <si>
    <t>2021/07/17 9:55:52 AM GMT+5:30</t>
  </si>
  <si>
    <t xml:space="preserve">Madhuri </t>
  </si>
  <si>
    <t>2021/07/17 9:58:36 AM GMT+5:30</t>
  </si>
  <si>
    <t>2021/07/17 9:58:58 AM GMT+5:30</t>
  </si>
  <si>
    <t>Communication skills are best</t>
  </si>
  <si>
    <t>Awesome teaching style</t>
  </si>
  <si>
    <t>2021/07/17 10:04:39 AM GMT+5:30</t>
  </si>
  <si>
    <t xml:space="preserve">In one word - world best teacher in my life </t>
  </si>
  <si>
    <t>2021/07/17 11:16:13 AM GMT+5:30</t>
  </si>
  <si>
    <t>Rimple kaur</t>
  </si>
  <si>
    <t>Interaction among students</t>
  </si>
  <si>
    <t>2021/07/17 1:31:17 PM GMT+5:30</t>
  </si>
  <si>
    <t>Kumari Kajal</t>
  </si>
  <si>
    <t>Teacher turned her observations  into facts but sometimes it is not good because everyone has his/her perception.</t>
  </si>
  <si>
    <t>2021/07/18 3:18:36 PM GMT+5:30</t>
  </si>
  <si>
    <t>Ravinder sir is really good at making the class very interactive and knowledgeable.</t>
  </si>
  <si>
    <t>2021/08/02 11:51:46 AM GMT+5:30</t>
  </si>
  <si>
    <t xml:space="preserve"> Singing Activity on the beginning of the topic "National Integration".</t>
  </si>
  <si>
    <t>2021/08/02 11:51:49 AM GMT+5:30</t>
  </si>
  <si>
    <t xml:space="preserve">Simranpreet kaur </t>
  </si>
  <si>
    <t>2021/08/02 11:56:52 AM GMT+5:30</t>
  </si>
  <si>
    <t xml:space="preserve">He is very energetic and enthusiastic teacher. His class is not at all boring </t>
  </si>
  <si>
    <t>2021/08/02 12:01:33 PM GMT+5:30</t>
  </si>
  <si>
    <t>2021/08/02 12:28:03 PM GMT+5:30</t>
  </si>
  <si>
    <t>Nishu Sharma</t>
  </si>
  <si>
    <t>2021/08/02 12:42:06 PM GMT+5:30</t>
  </si>
  <si>
    <t>2021/08/02 6:24:42 PM GMT+5:30</t>
  </si>
  <si>
    <t>Happy &amp; motivated Environment</t>
  </si>
  <si>
    <t>2021/08/04 12:02:30 PM GMT+5:30</t>
  </si>
  <si>
    <t xml:space="preserve">Kompal </t>
  </si>
  <si>
    <t>2021/08/12 12:37:10 PM GMT+5:30</t>
  </si>
  <si>
    <t>Ananya Singh</t>
  </si>
  <si>
    <t>Thank you sir</t>
  </si>
  <si>
    <t>2021/08/12 12:38:20 PM GMT+5:30</t>
  </si>
  <si>
    <t>Tanya sharma</t>
  </si>
  <si>
    <t>2021/08/12 12:41:20 PM GMT+5:30</t>
  </si>
  <si>
    <t>Nitin Sharma</t>
  </si>
  <si>
    <t>Student centred discussions...</t>
  </si>
  <si>
    <t>2021/08/12 12:43:27 PM GMT+5:30</t>
  </si>
  <si>
    <t>Sadhna</t>
  </si>
  <si>
    <t>2021/08/12 12:45:48 PM GMT+5:30</t>
  </si>
  <si>
    <t>H s</t>
  </si>
  <si>
    <t>2021/08/12 12:46:52 PM GMT+5:30</t>
  </si>
  <si>
    <t>SAKSHI POONIA</t>
  </si>
  <si>
    <t xml:space="preserve">Sir's teaching way </t>
  </si>
  <si>
    <t>2021/08/12 12:48:49 PM GMT+5:30</t>
  </si>
  <si>
    <t>2021/08/12 12:52:54 PM GMT+5:30</t>
  </si>
  <si>
    <t xml:space="preserve">Nice teaching </t>
  </si>
  <si>
    <t>2021/08/12 12:54:13 PM GMT+5:30</t>
  </si>
  <si>
    <t>Anchal kaushal</t>
  </si>
  <si>
    <t>2021/08/12 12:59:37 PM GMT+5:30</t>
  </si>
  <si>
    <t>Koshilya</t>
  </si>
  <si>
    <t>Best teacher  kuki sir bhut ache se example deker smjhate h</t>
  </si>
  <si>
    <t>2021/08/12 1:11:53 PM GMT+5:30</t>
  </si>
  <si>
    <t>Sannat Suri</t>
  </si>
  <si>
    <t>Daily life examples</t>
  </si>
  <si>
    <t>2021/08/12 1:12:30 PM GMT+5:30</t>
  </si>
  <si>
    <t>Diksha Sood</t>
  </si>
  <si>
    <t>2021/08/12 1:13:24 PM GMT+5:30</t>
  </si>
  <si>
    <t>2021/08/12 1:16:06 PM GMT+5:30</t>
  </si>
  <si>
    <t xml:space="preserve">Gurpreet Kaur </t>
  </si>
  <si>
    <t>2021/08/12 1:42:42 PM GMT+5:30</t>
  </si>
  <si>
    <t>Sugandha Chopra</t>
  </si>
  <si>
    <t>2021/08/12 2:13:02 PM GMT+5:30</t>
  </si>
  <si>
    <t>Ritu kumari</t>
  </si>
  <si>
    <t>Connect the subject matter to daily life to make topic more easier</t>
  </si>
  <si>
    <t>2021/08/12 3:45:17 PM GMT+5:30</t>
  </si>
  <si>
    <t>Real life based examples and discussion in class</t>
  </si>
  <si>
    <t>2021/08/12 5:47:02 PM GMT+5:30</t>
  </si>
  <si>
    <t xml:space="preserve">  Example s</t>
  </si>
  <si>
    <t>2021/08/12 10:32:52 PM GMT+5:30</t>
  </si>
  <si>
    <t>2021/08/13 9:52:59 AM GMT+5:30</t>
  </si>
  <si>
    <t xml:space="preserve">Anshul </t>
  </si>
  <si>
    <t>Always on time, punctual, listen students view very efficiently</t>
  </si>
  <si>
    <t>2021/08/13 10:08:32 AM GMT+5:30</t>
  </si>
  <si>
    <t xml:space="preserve">Kajal </t>
  </si>
  <si>
    <t>According to me he is  best teacher</t>
  </si>
  <si>
    <t>Column1</t>
  </si>
  <si>
    <t>Column2</t>
  </si>
  <si>
    <t>Column3</t>
  </si>
  <si>
    <t>Column4</t>
  </si>
  <si>
    <t>Column5</t>
  </si>
  <si>
    <t>Column6</t>
  </si>
  <si>
    <t>Column7</t>
  </si>
  <si>
    <t>Column8</t>
  </si>
  <si>
    <t>Column9</t>
  </si>
  <si>
    <t>Column10</t>
  </si>
  <si>
    <t>Column11</t>
  </si>
  <si>
    <t>Column12</t>
  </si>
  <si>
    <t>Column13</t>
  </si>
  <si>
    <t>Column14</t>
  </si>
  <si>
    <t>Column15</t>
  </si>
  <si>
    <t>Column16</t>
  </si>
  <si>
    <t>F-2.1</t>
  </si>
  <si>
    <t>2021/07/13 10:35:13 AM GMT+5:30</t>
  </si>
  <si>
    <t xml:space="preserve">PRATEEKSHA </t>
  </si>
  <si>
    <t xml:space="preserve">Interactive questionnaires </t>
  </si>
  <si>
    <t>2021/07/13 10:36:40 AM GMT+5:30</t>
  </si>
  <si>
    <t>Relating all the topics with current scenarios going on in world and India.</t>
  </si>
  <si>
    <t>2021/07/13 10:36:51 AM GMT+5:30</t>
  </si>
  <si>
    <t xml:space="preserve">Used good example related to the topic </t>
  </si>
  <si>
    <t>2021/07/13 10:37:10 AM GMT+5:30</t>
  </si>
  <si>
    <t>Group discussions.</t>
  </si>
  <si>
    <t>Thank you :)</t>
  </si>
  <si>
    <t>2021/07/13 10:37:13 AM GMT+5:30</t>
  </si>
  <si>
    <t>2021/07/13 10:38:04 AM GMT+5:30</t>
  </si>
  <si>
    <t>she gives assignments which encourages thinking among students</t>
  </si>
  <si>
    <t>2021/07/13 10:39:19 AM GMT+5:30</t>
  </si>
  <si>
    <t>SIMRAN KAUR</t>
  </si>
  <si>
    <t>Assignments</t>
  </si>
  <si>
    <t xml:space="preserve">Keep Smiling </t>
  </si>
  <si>
    <t>2021/07/13 10:39:21 AM GMT+5:30</t>
  </si>
  <si>
    <t>2021/07/13 10:40:07 AM GMT+5:30</t>
  </si>
  <si>
    <t>2021/07/13 10:45:33 AM GMT+5:30</t>
  </si>
  <si>
    <t>1.)the teacher put forward her points infront of us, in a very fearless way. I highly appreciate her personality in this regard.  2.) She encourages us to take stand for the right things in our life. 3.) By asking us to turn our video on, She teaches us the self-acceptance. I'll always be grateful to her and will never forget her teachings.</t>
  </si>
  <si>
    <t>Some specific examples become repetitive in every class. eg. Talking about China and North Korea. The teacher should give some time for us to put in our points, too.</t>
  </si>
  <si>
    <t>2021/07/13 10:45:44 AM GMT+5:30</t>
  </si>
  <si>
    <t>2021/07/13 10:47:17 AM GMT+5:30</t>
  </si>
  <si>
    <t>2021/07/13 10:50:54 AM GMT+5:30</t>
  </si>
  <si>
    <t>Ayush sidhu</t>
  </si>
  <si>
    <t>Good communication</t>
  </si>
  <si>
    <t>2021/07/13 10:53:05 AM GMT+5:30</t>
  </si>
  <si>
    <t xml:space="preserve">Kamaljeet Kumari </t>
  </si>
  <si>
    <t xml:space="preserve">Home task given by mam is very helpful. </t>
  </si>
  <si>
    <t>2021/07/13 10:57:48 AM GMT+5:30</t>
  </si>
  <si>
    <t>She teaches us to give many examples.</t>
  </si>
  <si>
    <t>2021/07/13 10:58:17 AM GMT+5:30</t>
  </si>
  <si>
    <t>2021/07/13 11:12:34 AM GMT+5:30</t>
  </si>
  <si>
    <t>2021/07/13 11:18:02 AM GMT+5:30</t>
  </si>
  <si>
    <t>2021/07/13 11:45:53 AM GMT+5:30</t>
  </si>
  <si>
    <t>Ms Mitanksha</t>
  </si>
  <si>
    <t xml:space="preserve">Sharing life experience </t>
  </si>
  <si>
    <t xml:space="preserve">Should be more accessible </t>
  </si>
  <si>
    <t>2021/07/13 11:56:29 AM GMT+5:30</t>
  </si>
  <si>
    <t xml:space="preserve">Relating the content to real life situations </t>
  </si>
  <si>
    <t>2021/07/13 12:13:22 PM GMT+5:30</t>
  </si>
  <si>
    <t>2021/07/13 12:13:24 PM GMT+5:30</t>
  </si>
  <si>
    <t>Arushi</t>
  </si>
  <si>
    <t>2021/07/13 12:31:26 PM GMT+5:30</t>
  </si>
  <si>
    <t>2021/07/13 12:39:06 PM GMT+5:30</t>
  </si>
  <si>
    <t>2021/07/13 12:47:52 PM GMT+5:30</t>
  </si>
  <si>
    <t>2021/07/13 1:06:23 PM GMT+5:30</t>
  </si>
  <si>
    <t>2021/07/13 2:11:09 PM GMT+5:30</t>
  </si>
  <si>
    <t>2021/07/13 3:06:56 PM GMT+5:30</t>
  </si>
  <si>
    <t>2021/07/13 6:12:45 PM GMT+5:30</t>
  </si>
  <si>
    <t>2021/07/13 6:12:49 PM GMT+5:30</t>
  </si>
  <si>
    <t xml:space="preserve">Nitika </t>
  </si>
  <si>
    <t>2021/07/13 7:03:05 PM GMT+5:30</t>
  </si>
  <si>
    <t>2021/07/14 8:03:29 AM GMT+5:30</t>
  </si>
  <si>
    <t>2021/07/14 6:17:28 PM GMT+5:30</t>
  </si>
  <si>
    <t>Active participation</t>
  </si>
  <si>
    <t>2021/07/15 10:29:30 AM GMT+5:30</t>
  </si>
  <si>
    <t xml:space="preserve">Harpreet kaur </t>
  </si>
  <si>
    <t>2021/07/15 10:51:53 AM GMT+5:30</t>
  </si>
  <si>
    <t>Rachita</t>
  </si>
  <si>
    <t>2021/07/15 4:39:40 PM GMT+5:30</t>
  </si>
  <si>
    <t>2021/07/16 9:52:26 AM GMT+5:30</t>
  </si>
  <si>
    <t>Topic Explaining</t>
  </si>
  <si>
    <t>2021/07/16 9:53:28 AM GMT+5:30</t>
  </si>
  <si>
    <t>Medha Nag</t>
  </si>
  <si>
    <t>2021/07/16 10:47:35 AM GMT+5:30</t>
  </si>
  <si>
    <t xml:space="preserve">Neha </t>
  </si>
  <si>
    <t>Formative evaluation through assignments</t>
  </si>
  <si>
    <t>2021/08/05 12:30:01 PM GMT+5:30</t>
  </si>
  <si>
    <t xml:space="preserve"> Strictness,  discussion</t>
  </si>
  <si>
    <t>Great teaching sir ,keep on doing the good work ...</t>
  </si>
  <si>
    <t>2021/08/12 11:01:41 AM GMT+5:30</t>
  </si>
  <si>
    <t>He's awesome.The way he teach ,he makes his teaching more interesting.
He never fails to impress us .
His teaching skills, communication skills, interactive behaviour, He's a teacher, guide, comedian, friend everything for us .</t>
  </si>
  <si>
    <t>2021/08/12 11:02:00 AM GMT+5:30</t>
  </si>
  <si>
    <t>2021/08/12 11:02:07 AM GMT+5:30</t>
  </si>
  <si>
    <t xml:space="preserve">Small assignments as a means of revision </t>
  </si>
  <si>
    <t>A new topic every day, interested</t>
  </si>
  <si>
    <t>2021/08/12 11:02:59 AM GMT+5:30</t>
  </si>
  <si>
    <t>Namrta kumari</t>
  </si>
  <si>
    <t>2021/08/12 11:05:14 AM GMT+5:30</t>
  </si>
  <si>
    <t>2021/08/12 11:06:16 AM GMT+5:30</t>
  </si>
  <si>
    <t>2021/08/12 11:08:30 AM GMT+5:30</t>
  </si>
  <si>
    <t>No suggestions. Sir is ðŸ‘ŒðŸ‘ŒðŸ‘Œ</t>
  </si>
  <si>
    <t>2021/08/12 11:11:23 AM GMT+5:30</t>
  </si>
  <si>
    <t>2021/08/12 11:26:34 AM GMT+5:30</t>
  </si>
  <si>
    <t>2021/08/12 12:48:00 PM GMT+5:30</t>
  </si>
  <si>
    <t>Harpreet Kaur Bangar</t>
  </si>
  <si>
    <t>2021/08/12 12:58:33 PM GMT+5:30</t>
  </si>
  <si>
    <t>Nitika kaushal</t>
  </si>
  <si>
    <t>Subject: Understanding the Learner</t>
  </si>
  <si>
    <t>2021/07/13 10:36:43 AM GMT+5:30</t>
  </si>
  <si>
    <t>Understanding the Learner</t>
  </si>
  <si>
    <t>Seminars</t>
  </si>
  <si>
    <t xml:space="preserve">Nil </t>
  </si>
  <si>
    <t>2021/07/13 10:38:30 AM GMT+5:30</t>
  </si>
  <si>
    <t>Thank you</t>
  </si>
  <si>
    <t>2021/07/13 10:38:39 AM GMT+5:30</t>
  </si>
  <si>
    <t>Example used every day life</t>
  </si>
  <si>
    <t>2021/07/13 10:39:03 AM GMT+5:30</t>
  </si>
  <si>
    <t>2021/07/13 10:39:34 AM GMT+5:30</t>
  </si>
  <si>
    <t>2021/07/13 10:40:11 AM GMT+5:30</t>
  </si>
  <si>
    <t>2021/07/13 10:40:48 AM GMT+5:30</t>
  </si>
  <si>
    <t>2021/07/13 10:46:57 AM GMT+5:30</t>
  </si>
  <si>
    <t>2021/07/13 10:48:32 AM GMT+5:30</t>
  </si>
  <si>
    <t>2021/07/13 10:51:48 AM GMT+5:30</t>
  </si>
  <si>
    <t>The simplest examples which she quote from daily life are the best. She tries to maintain an emotional connection with us.</t>
  </si>
  <si>
    <t>Starting mei ma'am apne aas paas jo ho rha hota, uske baare mei baat krte hai. Vo kbi kbi hum expect krte ki vo pdhaaye, jbki vo baatein humei kbi kbi aisa feel kraa jaati ki time waste ho rha.Otherwise mam has a great amount of knowledge in her subject.</t>
  </si>
  <si>
    <t>2021/07/13 10:55:13 AM GMT+5:30</t>
  </si>
  <si>
    <t>2021/07/13 11:00:05 AM GMT+5:30</t>
  </si>
  <si>
    <t>2021/07/13 11:13:56 AM GMT+5:30</t>
  </si>
  <si>
    <t>2021/07/13 11:19:18 AM GMT+5:30</t>
  </si>
  <si>
    <t>2021/07/13 11:28:57 AM GMT+5:30</t>
  </si>
  <si>
    <t xml:space="preserve">Patience </t>
  </si>
  <si>
    <t>2021/07/13 11:43:27 AM GMT+5:30</t>
  </si>
  <si>
    <t>2021/07/13 11:47:23 AM GMT+5:30</t>
  </si>
  <si>
    <t>none, she teaches rarely</t>
  </si>
  <si>
    <t>Activities and workshop should not be discussed in the class, During the class attention should not be given to her extra work provided by the college, Personal life is discussed too much sometimes it feel like bragging, She is rude sometimes even in the classroom and workshops, Never on time, lecture is not prepared.</t>
  </si>
  <si>
    <t>2021/07/13 11:48:08 AM GMT+5:30</t>
  </si>
  <si>
    <t>Linking with life experiences</t>
  </si>
  <si>
    <t>Should more connect to content of syllabus</t>
  </si>
  <si>
    <t>2021/07/13 12:00:05 PM GMT+5:30</t>
  </si>
  <si>
    <t>2021/07/13 12:14:45 PM GMT+5:30</t>
  </si>
  <si>
    <t>2021/07/13 12:33:08 PM GMT+5:30</t>
  </si>
  <si>
    <t>2021/07/13 12:45:48 PM GMT+5:30</t>
  </si>
  <si>
    <t>2021/07/13 12:49:03 PM GMT+5:30</t>
  </si>
  <si>
    <t>2021/07/13 12:54:17 PM GMT+5:30</t>
  </si>
  <si>
    <t>2021/07/13 1:07:03 PM GMT+5:30</t>
  </si>
  <si>
    <t>2021/07/13 2:13:05 PM GMT+5:30</t>
  </si>
  <si>
    <t>2021/07/13 3:08:24 PM GMT+5:30</t>
  </si>
  <si>
    <t>2021/07/13 6:17:36 PM GMT+5:30</t>
  </si>
  <si>
    <t>2021/07/13 6:18:07 PM GMT+5:30</t>
  </si>
  <si>
    <t>2021/07/13 7:08:38 PM GMT+5:30</t>
  </si>
  <si>
    <t>2021/07/14 8:05:27 AM GMT+5:30</t>
  </si>
  <si>
    <t xml:space="preserve">Provides motivation ..and relates the topic with real life also </t>
  </si>
  <si>
    <t>2021/07/14 6:18:18 PM GMT+5:30</t>
  </si>
  <si>
    <t>2021/07/15 10:30:27 AM GMT+5:30</t>
  </si>
  <si>
    <t xml:space="preserve">Harpreeet kaur </t>
  </si>
  <si>
    <t>2021/07/15 10:53:08 AM GMT+5:30</t>
  </si>
  <si>
    <t>2021/07/15 4:40:31 PM GMT+5:30</t>
  </si>
  <si>
    <t>Discuss method</t>
  </si>
  <si>
    <t>2021/07/16 9:54:22 AM GMT+5:30</t>
  </si>
  <si>
    <t>Student   Bounding</t>
  </si>
  <si>
    <t>2021/07/16 9:54:34 AM GMT+5:30</t>
  </si>
  <si>
    <t>2021/07/16 11:42:33 AM GMT+5:30</t>
  </si>
  <si>
    <t>Class discussion</t>
  </si>
  <si>
    <t>2021/08/02 12:12:32 PM GMT+5:30</t>
  </si>
  <si>
    <t>2021/08/05 12:32:58 PM GMT+5:30</t>
  </si>
  <si>
    <t xml:space="preserve"> Open Discussions </t>
  </si>
  <si>
    <t>2021/08/12 10:59:22 AM GMT+5:30</t>
  </si>
  <si>
    <t>2021/08/12 11:02:56 AM GMT+5:30</t>
  </si>
  <si>
    <t>2021/08/12 11:03:59 AM GMT+5:30</t>
  </si>
  <si>
    <t>2021/08/12 11:04:28 AM GMT+5:30</t>
  </si>
  <si>
    <t>2021/08/12 11:04:36 AM GMT+5:30</t>
  </si>
  <si>
    <t>Links subject with everyday experiences</t>
  </si>
  <si>
    <t>Better time management, more regular classes and slower pace of class .</t>
  </si>
  <si>
    <t>2021/08/12 11:06:45 AM GMT+5:30</t>
  </si>
  <si>
    <t>2021/08/12 11:07:15 AM GMT+5:30</t>
  </si>
  <si>
    <t>2021/08/12 11:08:22 AM GMT+5:30</t>
  </si>
  <si>
    <t>Topic discussion</t>
  </si>
  <si>
    <t>2021/08/12 11:09:42 AM GMT+5:30</t>
  </si>
  <si>
    <t>2021/08/12 11:12:16 AM GMT+5:30</t>
  </si>
  <si>
    <t>2021/08/12 11:27:17 AM GMT+5:30</t>
  </si>
  <si>
    <t>2021/08/12 12:49:36 PM GMT+5:30</t>
  </si>
  <si>
    <t>2021/08/12 12:59:38 PM GMT+5:30</t>
  </si>
  <si>
    <t>Nitika k</t>
  </si>
  <si>
    <t>F-2.2</t>
  </si>
  <si>
    <t>2021/07/13 12:14:46 PM GMT+5:30</t>
  </si>
  <si>
    <t>2021/07/13 7:04:49 PM GMT+5:30</t>
  </si>
  <si>
    <t>2021/07/14 11:49:07 AM GMT+5:30</t>
  </si>
  <si>
    <t>Innovatory Sessions</t>
  </si>
  <si>
    <t>2021/07/14 11:49:23 AM GMT+5:30</t>
  </si>
  <si>
    <t>2021/07/14 11:52:35 AM GMT+5:30</t>
  </si>
  <si>
    <t>2021/07/14 11:52:57 AM GMT+5:30</t>
  </si>
  <si>
    <t>2021/07/14 11:53:51 AM GMT+5:30</t>
  </si>
  <si>
    <t>2021/07/14 12:13:34 PM GMT+5:30</t>
  </si>
  <si>
    <t>2021/07/14 12:27:10 PM GMT+5:30</t>
  </si>
  <si>
    <t>2021/07/14 12:34:40 PM GMT+5:30</t>
  </si>
  <si>
    <t>2021/07/14 12:37:30 PM GMT+5:30</t>
  </si>
  <si>
    <t xml:space="preserve">V nice teacher, </t>
  </si>
  <si>
    <t>Teaching method nice</t>
  </si>
  <si>
    <t>2021/07/14 1:02:40 PM GMT+5:30</t>
  </si>
  <si>
    <t>2021/07/14 6:15:21 PM GMT+5:30</t>
  </si>
  <si>
    <t>Discussion method, interaction, engagement of more students,</t>
  </si>
  <si>
    <t>2021/07/14 7:39:16 PM GMT+5:30</t>
  </si>
  <si>
    <t>2021/07/14 8:25:56 PM GMT+5:30</t>
  </si>
  <si>
    <t>2021/07/15 9:51:16 AM GMT+5:30</t>
  </si>
  <si>
    <t>2021/07/15 11:58:08 AM GMT+5:30</t>
  </si>
  <si>
    <t>2021/07/15 9:23:04 PM GMT+5:30</t>
  </si>
  <si>
    <t>Mam always try to best way .</t>
  </si>
  <si>
    <t>Need to focus on interaction with students.</t>
  </si>
  <si>
    <t>2021/07/15 10:26:35 PM GMT+5:30</t>
  </si>
  <si>
    <t xml:space="preserve">Interactive class teacher give us  practical examples  </t>
  </si>
  <si>
    <t>2021/07/16 9:59:13 AM GMT+5:30</t>
  </si>
  <si>
    <t>2021/07/17 9:57:24 AM GMT+5:30</t>
  </si>
  <si>
    <t>2021/07/17 10:02:46 AM GMT+5:30</t>
  </si>
  <si>
    <t>2021/07/17 10:05:25 AM GMT+5:30</t>
  </si>
  <si>
    <t>2021/07/17 11:17:05 AM GMT+5:30</t>
  </si>
  <si>
    <t>2021/07/17 1:32:09 PM GMT+5:30</t>
  </si>
  <si>
    <t>2021/07/18 3:20:07 PM GMT+5:30</t>
  </si>
  <si>
    <t xml:space="preserve">Sonika ma'am links the content with everyday life and also gives example at every topic. </t>
  </si>
  <si>
    <t>2021/07/19 10:21:14 AM GMT+5:30</t>
  </si>
  <si>
    <t>2021/08/02 11:52:59 AM GMT+5:30</t>
  </si>
  <si>
    <t>2021/08/02 11:53:49 AM GMT+5:30</t>
  </si>
  <si>
    <t>Complete Class interaction on the topic.</t>
  </si>
  <si>
    <t>2021/08/02 11:57:58 AM GMT+5:30</t>
  </si>
  <si>
    <t>She explains really well.</t>
  </si>
  <si>
    <t>2021/08/02 11:58:30 AM GMT+5:30</t>
  </si>
  <si>
    <t>2021/08/02 11:58:31 AM GMT+5:30</t>
  </si>
  <si>
    <t>2021/08/02 12:01:50 PM GMT+5:30</t>
  </si>
  <si>
    <t>Teacher has good knowledge and provides it to students in good way</t>
  </si>
  <si>
    <t>2021/08/02 12:02:29 PM GMT+5:30</t>
  </si>
  <si>
    <t>2021/08/02 12:29:25 PM GMT+5:30</t>
  </si>
  <si>
    <t>2021/08/02 12:42:46 PM GMT+5:30</t>
  </si>
  <si>
    <t>2021/08/02 6:28:07 PM GMT+5:30</t>
  </si>
  <si>
    <t>Doubt session</t>
  </si>
  <si>
    <t xml:space="preserve">Please make psychology more interesting (it's already very interesting) </t>
  </si>
  <si>
    <t>2021/08/12 12:38:21 PM GMT+5:30</t>
  </si>
  <si>
    <t>2021/08/12 12:39:04 PM GMT+5:30</t>
  </si>
  <si>
    <t>2021/08/12 12:47:32 PM GMT+5:30</t>
  </si>
  <si>
    <t xml:space="preserve">H s </t>
  </si>
  <si>
    <t>Nice teacher</t>
  </si>
  <si>
    <t>2021/08/12 12:50:17 PM GMT+5:30</t>
  </si>
  <si>
    <t>2021/08/12 12:50:27 PM GMT+5:30</t>
  </si>
  <si>
    <t>2021/08/12 12:54:32 PM GMT+5:30</t>
  </si>
  <si>
    <t>2021/08/12 12:58:01 PM GMT+5:30</t>
  </si>
  <si>
    <t>2021/08/12 12:58:11 PM GMT+5:30</t>
  </si>
  <si>
    <t>Sakshi poonia</t>
  </si>
  <si>
    <t>2021/08/12 1:02:46 PM GMT+5:30</t>
  </si>
  <si>
    <t>Good job ma'am</t>
  </si>
  <si>
    <t>2021/08/12 1:13:07 PM GMT+5:30</t>
  </si>
  <si>
    <t xml:space="preserve">None </t>
  </si>
  <si>
    <t>2021/08/12 1:13:10 PM GMT+5:30</t>
  </si>
  <si>
    <t>2021/08/12 1:15:01 PM GMT+5:30</t>
  </si>
  <si>
    <t>2021/08/12 1:17:45 PM GMT+5:30</t>
  </si>
  <si>
    <t>2021/08/12 2:16:58 PM GMT+5:30</t>
  </si>
  <si>
    <t>Explain the topic by good examples</t>
  </si>
  <si>
    <t>2021/08/12 3:29:16 PM GMT+5:30</t>
  </si>
  <si>
    <t>2021/08/12 3:46:33 PM GMT+5:30</t>
  </si>
  <si>
    <t>2021/08/12 5:48:12 PM GMT+5:30</t>
  </si>
  <si>
    <t>Example</t>
  </si>
  <si>
    <t>2021/08/12 10:05:21 PM GMT+5:30</t>
  </si>
  <si>
    <t>2021/08/12 10:34:23 PM GMT+5:30</t>
  </si>
  <si>
    <t>2021/08/13 9:59:56 AM GMT+5:30</t>
  </si>
  <si>
    <t>2021/08/13 10:09:53 AM GMT+5:30</t>
  </si>
  <si>
    <t>According to me she is  best teacher</t>
  </si>
  <si>
    <t>Subject: Assessment for Learning</t>
  </si>
  <si>
    <t>2021/07/14 11:49:39 AM GMT+5:30</t>
  </si>
  <si>
    <t>Mr. Deepanshu</t>
  </si>
  <si>
    <t>Assessment for Learning</t>
  </si>
  <si>
    <t>2021/07/14 11:50:10 AM GMT+5:30</t>
  </si>
  <si>
    <t>2021/07/14 11:53:54 AM GMT+5:30</t>
  </si>
  <si>
    <t>2021/07/14 11:54:32 AM GMT+5:30</t>
  </si>
  <si>
    <t>2021/07/14 11:57:52 AM GMT+5:30</t>
  </si>
  <si>
    <t>Questionnig with students</t>
  </si>
  <si>
    <t>2021/07/14 12:15:03 PM GMT+5:30</t>
  </si>
  <si>
    <t>2021/07/14 12:36:15 PM GMT+5:30</t>
  </si>
  <si>
    <t>2021/07/14 1:01:52 PM GMT+5:30</t>
  </si>
  <si>
    <t xml:space="preserve">Meenu sharma </t>
  </si>
  <si>
    <t>2021/07/14 1:11:54 PM GMT+5:30</t>
  </si>
  <si>
    <t>Ppt method</t>
  </si>
  <si>
    <t>2021/07/14 1:18:24 PM GMT+5:30</t>
  </si>
  <si>
    <t>The teaching method is good</t>
  </si>
  <si>
    <t>V nice teacher</t>
  </si>
  <si>
    <t>2021/07/14 6:19:43 PM GMT+5:30</t>
  </si>
  <si>
    <t>Discussion, brainstorming, interaction, presentation</t>
  </si>
  <si>
    <t>2021/07/14 7:40:04 PM GMT+5:30</t>
  </si>
  <si>
    <t>2021/07/14 8:23:40 PM GMT+5:30</t>
  </si>
  <si>
    <t>2021/07/15 9:52:33 AM GMT+5:30</t>
  </si>
  <si>
    <t>2021/07/15 10:42:09 AM GMT+5:30</t>
  </si>
  <si>
    <t>2021/07/15 11:59:19 AM GMT+5:30</t>
  </si>
  <si>
    <t>2021/07/15 9:29:00 PM GMT+5:30</t>
  </si>
  <si>
    <t>Sir always use power point presentation.</t>
  </si>
  <si>
    <t>Need to focus on creating interactive session.</t>
  </si>
  <si>
    <t>2021/07/15 10:39:39 PM GMT+5:30</t>
  </si>
  <si>
    <t xml:space="preserve">Always  sir tired to make best understanding of the concept </t>
  </si>
  <si>
    <t>2021/07/15 11:50:36 PM GMT+5:30</t>
  </si>
  <si>
    <t>2021/07/17 9:41:05 AM GMT+5:30</t>
  </si>
  <si>
    <t>2021/07/17 9:58:35 AM GMT+5:30</t>
  </si>
  <si>
    <t>2021/07/17 10:01:48 AM GMT+5:30</t>
  </si>
  <si>
    <t>2021/07/17 10:06:05 AM GMT+5:30</t>
  </si>
  <si>
    <t>2021/07/17 11:17:57 AM GMT+5:30</t>
  </si>
  <si>
    <t>2021/07/17 1:33:09 PM GMT+5:30</t>
  </si>
  <si>
    <t>2021/07/18 3:20:50 PM GMT+5:30</t>
  </si>
  <si>
    <t>2021/08/02 11:54:04 AM GMT+5:30</t>
  </si>
  <si>
    <t>2021/08/02 11:54:58 AM GMT+5:30</t>
  </si>
  <si>
    <t>Assignment work...</t>
  </si>
  <si>
    <t>2021/08/02 11:58:51 AM GMT+5:30</t>
  </si>
  <si>
    <t>2021/08/02 11:59:22 AM GMT+5:30</t>
  </si>
  <si>
    <t>2021/08/02 12:00:19 PM GMT+5:30</t>
  </si>
  <si>
    <t>2021/08/02 12:02:48 PM GMT+5:30</t>
  </si>
  <si>
    <t>Ict method</t>
  </si>
  <si>
    <t>2021/08/02 12:03:22 PM GMT+5:30</t>
  </si>
  <si>
    <t>2021/08/02 12:30:15 PM GMT+5:30</t>
  </si>
  <si>
    <t>2021/08/02 12:43:24 PM GMT+5:30</t>
  </si>
  <si>
    <t>2021/08/02 6:30:21 PM GMT+5:30</t>
  </si>
  <si>
    <t>Ppt</t>
  </si>
  <si>
    <t>Please ask questions in between</t>
  </si>
  <si>
    <t>2021/08/04 11:56:26 AM GMT+5:30</t>
  </si>
  <si>
    <t>2021/08/12 12:39:31 PM GMT+5:30</t>
  </si>
  <si>
    <t>2021/08/12 12:39:50 PM GMT+5:30</t>
  </si>
  <si>
    <t>Tanya</t>
  </si>
  <si>
    <t>2021/08/12 12:50:02 PM GMT+5:30</t>
  </si>
  <si>
    <t xml:space="preserve">Hardeep </t>
  </si>
  <si>
    <t>2021/08/12 12:51:16 PM GMT+5:30</t>
  </si>
  <si>
    <t>2021/08/12 12:51:37 PM GMT+5:30</t>
  </si>
  <si>
    <t>2021/08/12 12:55:23 PM GMT+5:30</t>
  </si>
  <si>
    <t>2021/08/12 12:58:51 PM GMT+5:30</t>
  </si>
  <si>
    <t xml:space="preserve">Sakshi poonia </t>
  </si>
  <si>
    <t>2021/08/12 1:04:26 PM GMT+5:30</t>
  </si>
  <si>
    <t>Bhut ache se smjate h sir</t>
  </si>
  <si>
    <t>2021/08/12 1:13:48 PM GMT+5:30</t>
  </si>
  <si>
    <t>2021/08/12 1:14:08 PM GMT+5:30</t>
  </si>
  <si>
    <t xml:space="preserve">Online learning </t>
  </si>
  <si>
    <t>none</t>
  </si>
  <si>
    <t>2021/08/12 1:20:19 PM GMT+5:30</t>
  </si>
  <si>
    <t>2021/08/12 2:19:22 PM GMT+5:30</t>
  </si>
  <si>
    <t>Explain in easy language</t>
  </si>
  <si>
    <t>2021/08/12 3:47:52 PM GMT+5:30</t>
  </si>
  <si>
    <t>2021/08/12 5:23:51 PM GMT+5:30</t>
  </si>
  <si>
    <t>2021/08/12 5:49:07 PM GMT+5:30</t>
  </si>
  <si>
    <t xml:space="preserve"> Example</t>
  </si>
  <si>
    <t>2021/08/12 10:35:49 PM GMT+5:30</t>
  </si>
  <si>
    <t>2021/08/13 10:10:37 AM GMT+5:30</t>
  </si>
  <si>
    <t>F-2.3</t>
  </si>
  <si>
    <t>2021/07/13 10:37:40 AM GMT+5:30</t>
  </si>
  <si>
    <t>2021/07/13 10:38:22 AM GMT+5:30</t>
  </si>
  <si>
    <t>2021/07/13 10:39:37 AM GMT+5:30</t>
  </si>
  <si>
    <t>Discussion method</t>
  </si>
  <si>
    <t>2021/07/13 10:39:51 AM GMT+5:30</t>
  </si>
  <si>
    <t>2021/07/13 10:40:16 AM GMT+5:30</t>
  </si>
  <si>
    <t>Good teaching methods used</t>
  </si>
  <si>
    <t>2021/07/13 10:41:00 AM GMT+5:30</t>
  </si>
  <si>
    <t>2021/07/13 10:41:43 AM GMT+5:30</t>
  </si>
  <si>
    <t>2021/07/13 10:47:58 AM GMT+5:30</t>
  </si>
  <si>
    <t>2021/07/13 10:49:23 AM GMT+5:30</t>
  </si>
  <si>
    <t>2021/07/13 10:58:10 AM GMT+5:30</t>
  </si>
  <si>
    <t xml:space="preserve">Always postive reinforcement by her </t>
  </si>
  <si>
    <t>2021/07/13 11:01:24 AM GMT+5:30</t>
  </si>
  <si>
    <t>2021/07/13 11:15:08 AM GMT+5:30</t>
  </si>
  <si>
    <t>2021/07/13 11:20:19 AM GMT+5:30</t>
  </si>
  <si>
    <t>2021/07/13 11:50:17 AM GMT+5:30</t>
  </si>
  <si>
    <t>Inclusive behaviour</t>
  </si>
  <si>
    <t>2021/07/13 12:04:31 PM GMT+5:30</t>
  </si>
  <si>
    <t xml:space="preserve">Yashvika </t>
  </si>
  <si>
    <t>2021/07/13 12:08:42 PM GMT+5:30</t>
  </si>
  <si>
    <t>Reading</t>
  </si>
  <si>
    <t>2021/07/13 12:15:59 PM GMT+5:30</t>
  </si>
  <si>
    <t>2021/07/13 12:16:34 PM GMT+5:30</t>
  </si>
  <si>
    <t>2021/07/13 12:34:26 PM GMT+5:30</t>
  </si>
  <si>
    <t>2021/07/13 12:50:16 PM GMT+5:30</t>
  </si>
  <si>
    <t>2021/07/13 12:55:30 PM GMT+5:30</t>
  </si>
  <si>
    <t>2021/07/13 1:07:44 PM GMT+5:30</t>
  </si>
  <si>
    <t>2021/07/13 2:14:14 PM GMT+5:30</t>
  </si>
  <si>
    <t>2021/07/13 3:09:51 PM GMT+5:30</t>
  </si>
  <si>
    <t>2021/07/13 3:44:56 PM GMT+5:30</t>
  </si>
  <si>
    <t>2021/07/13 6:20:20 PM GMT+5:30</t>
  </si>
  <si>
    <t>2021/07/13 6:20:40 PM GMT+5:30</t>
  </si>
  <si>
    <t>2021/07/13 7:07:12 PM GMT+5:30</t>
  </si>
  <si>
    <t>2021/07/14 8:09:25 AM GMT+5:30</t>
  </si>
  <si>
    <t>2021/07/14 6:19:02 PM GMT+5:30</t>
  </si>
  <si>
    <t>2021/07/14 6:33:25 PM GMT+5:30</t>
  </si>
  <si>
    <t>The teacher takes the feedback so positively.</t>
  </si>
  <si>
    <t>2021/07/15 10:31:19 AM GMT+5:30</t>
  </si>
  <si>
    <t>2021/07/15 10:53:41 AM GMT+5:30</t>
  </si>
  <si>
    <t>2021/07/15 4:41:12 PM GMT+5:30</t>
  </si>
  <si>
    <t>2021/07/16 9:55:22 AM GMT+5:30</t>
  </si>
  <si>
    <t>2021/07/16 9:56:10 AM GMT+5:30</t>
  </si>
  <si>
    <t xml:space="preserve">Important point note re  repeat </t>
  </si>
  <si>
    <t>2021/07/16 11:44:34 AM GMT+5:30</t>
  </si>
  <si>
    <t>2021/08/02 12:09:06 PM GMT+5:30</t>
  </si>
  <si>
    <t>2021/08/05 12:35:22 PM GMT+5:30</t>
  </si>
  <si>
    <t>2021/08/12 10:59:57 AM GMT+5:30</t>
  </si>
  <si>
    <t>2021/08/12 11:03:42 AM GMT+5:30</t>
  </si>
  <si>
    <t>2021/08/12 11:04:38 AM GMT+5:30</t>
  </si>
  <si>
    <t>2021/08/12 11:05:46 AM GMT+5:30</t>
  </si>
  <si>
    <t>Consistent in her teaching learning process</t>
  </si>
  <si>
    <t>2021/08/12 11:07:34 AM GMT+5:30</t>
  </si>
  <si>
    <t>2021/08/12 11:07:53 AM GMT+5:30</t>
  </si>
  <si>
    <t>2021/08/12 11:08:04 AM GMT+5:30</t>
  </si>
  <si>
    <t>2021/08/12 11:09:23 AM GMT+5:30</t>
  </si>
  <si>
    <t>2021/08/12 11:10:52 AM GMT+5:30</t>
  </si>
  <si>
    <t>2021/08/12 11:13:04 AM GMT+5:30</t>
  </si>
  <si>
    <t>2021/08/12 11:27:59 AM GMT+5:30</t>
  </si>
  <si>
    <t>2021/08/12 12:50:47 PM GMT+5:30</t>
  </si>
  <si>
    <t>2021/08/12 1:00:24 PM GMT+5:30</t>
  </si>
  <si>
    <t>Nitika K</t>
  </si>
  <si>
    <t>Subject: Knowledge, Curriculum and Understanding Disciplines</t>
  </si>
  <si>
    <t>2021/07/14 11:50:47 AM GMT+5:30</t>
  </si>
  <si>
    <t>Knowledge, Curriculum and Understanding Disciplines</t>
  </si>
  <si>
    <t>Looks like in person conversations, quite motivating</t>
  </si>
  <si>
    <t>2021/07/14 11:55:13 AM GMT+5:30</t>
  </si>
  <si>
    <t>interact with students</t>
  </si>
  <si>
    <t>2021/07/14 11:55:14 AM GMT+5:30</t>
  </si>
  <si>
    <t>2021/07/14 11:59:34 AM GMT+5:30</t>
  </si>
  <si>
    <t>2021/07/14 12:05:42 PM GMT+5:30</t>
  </si>
  <si>
    <t xml:space="preserve">She ask questions previous knowledge testing and in the end give conclusion is best way of teaching </t>
  </si>
  <si>
    <t>2021/07/14 12:24:25 PM GMT+5:30</t>
  </si>
  <si>
    <t>2021/07/14 12:35:30 PM GMT+5:30</t>
  </si>
  <si>
    <t>Discussion method used by ma'am gives us a chance to present our point of view on the topic</t>
  </si>
  <si>
    <t>2021/07/14 12:36:49 PM GMT+5:30</t>
  </si>
  <si>
    <t>2021/07/14 12:41:33 PM GMT+5:30</t>
  </si>
  <si>
    <t>V v interested lecture</t>
  </si>
  <si>
    <t xml:space="preserve">Euery day there is a new topic and a new learning. </t>
  </si>
  <si>
    <t>2021/07/14 1:01:00 PM GMT+5:30</t>
  </si>
  <si>
    <t>2021/07/14 6:13:40 PM GMT+5:30</t>
  </si>
  <si>
    <t>Preview method, discussion method, interactive communication, Brainstorming,she always give homework to enhance critical thinking of the students.</t>
  </si>
  <si>
    <t>She's is best.she has all the good qualities which we want in a teacher .we always enjoy the class .she never fails to impress us by her skills .she always come in the class  with new-new methods , techniques.</t>
  </si>
  <si>
    <t>2021/07/14 7:41:43 PM GMT+5:30</t>
  </si>
  <si>
    <t>Interactive classroom environment</t>
  </si>
  <si>
    <t>2021/07/14 8:15:52 PM GMT+5:30</t>
  </si>
  <si>
    <t>Classroom Discustion, Active Learning, Teacher Clarity, Professional Development, No formalies, Visualisation</t>
  </si>
  <si>
    <t>2021/07/15 9:54:09 AM GMT+5:30</t>
  </si>
  <si>
    <t>2021/07/15 12:00:28 PM GMT+5:30</t>
  </si>
  <si>
    <t>2021/07/15 9:31:49 PM GMT+5:30</t>
  </si>
  <si>
    <t>More interaction with students.</t>
  </si>
  <si>
    <t>2021/07/15 10:41:00 PM GMT+5:30</t>
  </si>
  <si>
    <t xml:space="preserve">Very interested way mam taught us interactive and informative class </t>
  </si>
  <si>
    <t>2021/07/16 10:07:43 AM GMT+5:30</t>
  </si>
  <si>
    <t xml:space="preserve"> By Inductive method of teaching and used many innovative ideas to make class interesting </t>
  </si>
  <si>
    <t>2021/07/17 10:05:36 AM GMT+5:30</t>
  </si>
  <si>
    <t xml:space="preserve">Classes are very interactive. Uses various teaching methods. Classes are very interesting. </t>
  </si>
  <si>
    <t>2021/07/17 11:18:58 AM GMT+5:30</t>
  </si>
  <si>
    <t>2021/07/17 1:33:59 PM GMT+5:30</t>
  </si>
  <si>
    <t>2021/07/18 3:22:47 PM GMT+5:30</t>
  </si>
  <si>
    <t xml:space="preserve">Nisha ma'am has a great of knowledge to impart on her students and she is always keen on including everybody in the class and always comes up with different ways and activities for that. </t>
  </si>
  <si>
    <t>2021/08/02 11:54:53 AM GMT+5:30</t>
  </si>
  <si>
    <t>2021/08/02 11:56:02 AM GMT+5:30</t>
  </si>
  <si>
    <t>Group Activity.</t>
  </si>
  <si>
    <t>2021/08/02 12:00:08 PM GMT+5:30</t>
  </si>
  <si>
    <t xml:space="preserve">She makes the class very interesting and knowledgeable by giving co creational activities </t>
  </si>
  <si>
    <t>2021/08/02 12:00:16 PM GMT+5:30</t>
  </si>
  <si>
    <t>Full interact with students</t>
  </si>
  <si>
    <t>2021/08/02 12:01:16 PM GMT+5:30</t>
  </si>
  <si>
    <t>2021/08/02 12:04:00 PM GMT+5:30</t>
  </si>
  <si>
    <t>2021/08/02 12:31:06 PM GMT+5:30</t>
  </si>
  <si>
    <t>2021/08/02 12:44:04 PM GMT+5:30</t>
  </si>
  <si>
    <t>2021/08/02 6:34:09 PM GMT+5:30</t>
  </si>
  <si>
    <t>Every teaching practice is incredibly uses by ma'am</t>
  </si>
  <si>
    <t xml:space="preserve">No suggestions... Just sending so muchh love:) </t>
  </si>
  <si>
    <t>2021/08/04 11:55:26 AM GMT+5:30</t>
  </si>
  <si>
    <t>The way she teaches us is brilliant</t>
  </si>
  <si>
    <t>2021/08/04 12:03:38 PM GMT+5:30</t>
  </si>
  <si>
    <t>2021/08/12 12:40:59 PM GMT+5:30</t>
  </si>
  <si>
    <t>2021/08/12 12:41:16 PM GMT+5:30</t>
  </si>
  <si>
    <t>2021/08/12 12:44:44 PM GMT+5:30</t>
  </si>
  <si>
    <t>2021/08/12 12:51:53 PM GMT+5:30</t>
  </si>
  <si>
    <t>She was very nice teacher</t>
  </si>
  <si>
    <t>2021/08/12 12:52:45 PM GMT+5:30</t>
  </si>
  <si>
    <t>2021/08/12 12:56:10 PM GMT+5:30</t>
  </si>
  <si>
    <t>2021/08/12 12:59:30 PM GMT+5:30</t>
  </si>
  <si>
    <t>2021/08/12 1:06:18 PM GMT+5:30</t>
  </si>
  <si>
    <t>Bhut ache se padhate h maam</t>
  </si>
  <si>
    <t>2021/08/12 1:15:15 PM GMT+5:30</t>
  </si>
  <si>
    <t xml:space="preserve">Online learning is so much fun with maam. </t>
  </si>
  <si>
    <t>2021/08/12 1:16:01 PM GMT+5:30</t>
  </si>
  <si>
    <t>2021/08/12 1:22:02 PM GMT+5:30</t>
  </si>
  <si>
    <t>2021/08/12 1:22:58 PM GMT+5:30</t>
  </si>
  <si>
    <t>2021/08/12 2:21:59 PM GMT+5:30</t>
  </si>
  <si>
    <t>Make students attentive in class</t>
  </si>
  <si>
    <t>2021/08/12 3:49:08 PM GMT+5:30</t>
  </si>
  <si>
    <t>2021/08/12 4:58:34 PM GMT+5:30</t>
  </si>
  <si>
    <t>2021/08/12 5:21:29 PM GMT+5:30</t>
  </si>
  <si>
    <t>2021/08/12 5:50:09 PM GMT+5:30</t>
  </si>
  <si>
    <t>Examples</t>
  </si>
  <si>
    <t>2021/08/12 10:36:55 PM GMT+5:30</t>
  </si>
  <si>
    <t>2021/08/13 10:14:26 AM GMT+5:30</t>
  </si>
  <si>
    <t xml:space="preserve">According to me she is best teacher in my life in first time </t>
  </si>
  <si>
    <t>Thank you.</t>
  </si>
  <si>
    <t>2021/07/13 10:39:18 AM GMT+5:30</t>
  </si>
  <si>
    <t xml:space="preserve">Related events to everyday life , incorparates students experienced </t>
  </si>
  <si>
    <t>2021/07/13 10:41:08 AM GMT+5:30</t>
  </si>
  <si>
    <t>2021/07/13 10:41:47 AM GMT+5:30</t>
  </si>
  <si>
    <t>Interaction with Students and their proper involvement. democratic approach in class.</t>
  </si>
  <si>
    <t>2021/07/13 10:42:35 AM GMT+5:30</t>
  </si>
  <si>
    <t>2021/07/13 10:43:02 AM GMT+5:30</t>
  </si>
  <si>
    <t>Use very good techniques good example used motivated the every student</t>
  </si>
  <si>
    <t>2021/07/13 10:44:19 AM GMT+5:30</t>
  </si>
  <si>
    <t>interactive and interesting classes, positive reinforcement, respect and promote students views, make students comfortable to speak their mind and ask questions</t>
  </si>
  <si>
    <t>2021/07/13 10:49:04 AM GMT+5:30</t>
  </si>
  <si>
    <t>2021/07/13 10:50:38 AM GMT+5:30</t>
  </si>
  <si>
    <t>2021/07/13 11:03:14 AM GMT+5:30</t>
  </si>
  <si>
    <t>Always motivates his students to grow.</t>
  </si>
  <si>
    <t>2021/07/13 11:05:41 AM GMT+5:30</t>
  </si>
  <si>
    <t>Home task given by him, positive reinforcement by him, By involving every student in discussion, inspires us to become a best teacher, Every student loves him and obeys him.</t>
  </si>
  <si>
    <t>2021/07/13 11:16:42 AM GMT+5:30</t>
  </si>
  <si>
    <t>2021/07/13 11:21:26 AM GMT+5:30</t>
  </si>
  <si>
    <t>Always motivate the student</t>
  </si>
  <si>
    <t>2021/07/13 11:51:28 AM GMT+5:30</t>
  </si>
  <si>
    <t>His empathetical nature and the way he makes things easier</t>
  </si>
  <si>
    <t>2021/07/13 12:06:42 PM GMT+5:30</t>
  </si>
  <si>
    <t xml:space="preserve">Interactive classes </t>
  </si>
  <si>
    <t>2021/07/13 12:09:45 PM GMT+5:30</t>
  </si>
  <si>
    <t>Inclusive learning of every student. Interesting class</t>
  </si>
  <si>
    <t>2021/07/13 12:17:24 PM GMT+5:30</t>
  </si>
  <si>
    <t>2021/07/13 12:18:01 PM GMT+5:30</t>
  </si>
  <si>
    <t>Sir makes lessons much more interesting</t>
  </si>
  <si>
    <t>2021/07/13 12:35:38 PM GMT+5:30</t>
  </si>
  <si>
    <t>2021/07/13 12:51:03 PM GMT+5:30</t>
  </si>
  <si>
    <t>2021/07/13 12:57:59 PM GMT+5:30</t>
  </si>
  <si>
    <t>Ravinder used his personal experiences to make his class more interesting .</t>
  </si>
  <si>
    <t>2021/07/13 1:08:41 PM GMT+5:30</t>
  </si>
  <si>
    <t>Friendly environment</t>
  </si>
  <si>
    <t>2021/07/13 2:15:24 PM GMT+5:30</t>
  </si>
  <si>
    <t>2021/07/13 3:11:54 PM GMT+5:30</t>
  </si>
  <si>
    <t>Very effective teaching ðŸ‘ðŸ‘</t>
  </si>
  <si>
    <t>2021/07/13 3:53:29 PM GMT+5:30</t>
  </si>
  <si>
    <t>2021/07/13 6:23:38 PM GMT+5:30</t>
  </si>
  <si>
    <t>2021/07/13 6:24:56 PM GMT+5:30</t>
  </si>
  <si>
    <t>2021/07/13 7:12:53 PM GMT+5:30</t>
  </si>
  <si>
    <t>1) The way he relates the content with our life experiences.  2) He explains every concept with the numerous examples. 3) The way he motivates us to keep going with the flow.</t>
  </si>
  <si>
    <t>2021/07/14 8:11:55 AM GMT+5:30</t>
  </si>
  <si>
    <t xml:space="preserve">Motivates students a lot , gives real life examples , a joyful class environment is created, student involvement is must  </t>
  </si>
  <si>
    <t>2021/07/14 12:40:04 PM GMT+5:30</t>
  </si>
  <si>
    <t>Teacher is very friendly and promotes open discussion in class</t>
  </si>
  <si>
    <t>2021/07/14 6:19:48 PM GMT+5:30</t>
  </si>
  <si>
    <t>2021/07/14 6:37:19 PM GMT+5:30</t>
  </si>
  <si>
    <t>Adding real life experiences, making emotional connection with students, tremendous amount of knowledge and so more.</t>
  </si>
  <si>
    <t>2021/07/15 10:31:59 AM GMT+5:30</t>
  </si>
  <si>
    <t>2021/07/15 10:54:37 AM GMT+5:30</t>
  </si>
  <si>
    <t>2021/07/15 4:43:26 PM GMT+5:30</t>
  </si>
  <si>
    <t>Always give the real life example or content ko hamesha life se jod kr pdate h. Bacho ke sath discuss bhi krte h.unke view bhi let's h</t>
  </si>
  <si>
    <t>2021/07/16 9:56:13 AM GMT+5:30</t>
  </si>
  <si>
    <t>2021/07/16 9:59:12 AM GMT+5:30</t>
  </si>
  <si>
    <t>Any topic explain with example</t>
  </si>
  <si>
    <t>2021/07/16 11:46:40 AM GMT+5:30</t>
  </si>
  <si>
    <t>Clear instructions , classroom discussion, linked content with real life examples</t>
  </si>
  <si>
    <t>2021/07/17 10:35:03 AM GMT+5:30</t>
  </si>
  <si>
    <t xml:space="preserve">Ineractive, friendly nature, problem solving, hard work, motivation, understanding the student, adjustable, gives 200% to his students </t>
  </si>
  <si>
    <t>2021/08/05 12:38:27 PM GMT+5:30</t>
  </si>
  <si>
    <t>Open discussions..</t>
  </si>
  <si>
    <t>2021/08/12 11:00:45 AM GMT+5:30</t>
  </si>
  <si>
    <t>2021/08/12 11:04:31 AM GMT+5:30</t>
  </si>
  <si>
    <t>2021/08/12 11:05:17 AM GMT+5:30</t>
  </si>
  <si>
    <t>2021/08/12 11:06:53 AM GMT+5:30</t>
  </si>
  <si>
    <t>Interesting and interactive classroom</t>
  </si>
  <si>
    <t>2021/08/12 11:08:29 AM GMT+5:30</t>
  </si>
  <si>
    <t>2021/08/12 11:09:04 AM GMT+5:30</t>
  </si>
  <si>
    <t>2021/08/12 11:10:39 AM GMT+5:30</t>
  </si>
  <si>
    <t>Sir's way of Teaching is commendable and links the topic with daily life.</t>
  </si>
  <si>
    <t>2021/08/12 11:10:51 AM GMT+5:30</t>
  </si>
  <si>
    <t>Good communication skills</t>
  </si>
  <si>
    <t>2021/08/12 11:11:45 AM GMT+5:30</t>
  </si>
  <si>
    <t>2021/08/12 11:13:45 AM GMT+5:30</t>
  </si>
  <si>
    <t>2021/08/12 11:28:48 AM GMT+5:30</t>
  </si>
  <si>
    <t>2021/08/12 12:52:16 PM GMT+5:30</t>
  </si>
  <si>
    <t>2021/08/12 1:01:09 PM GMT+5:30</t>
  </si>
  <si>
    <t>NITIKA k</t>
  </si>
  <si>
    <t>F-2.5</t>
  </si>
  <si>
    <t>F-2.4</t>
  </si>
  <si>
    <t>Subject: School Management</t>
  </si>
  <si>
    <t>2021/07/13 10:40:31 AM GMT+5:30</t>
  </si>
  <si>
    <t>School Management</t>
  </si>
  <si>
    <t>Interactive Questionnaires,  Incorparating experiences</t>
  </si>
  <si>
    <t>2021/07/13 10:42:03 AM GMT+5:30</t>
  </si>
  <si>
    <t>2021/07/13 10:42:24 AM GMT+5:30</t>
  </si>
  <si>
    <t>2021/07/13 10:42:45 AM GMT+5:30</t>
  </si>
  <si>
    <t>Democratic approach towards students and interaction.</t>
  </si>
  <si>
    <t>2021/07/13 10:43:15 AM GMT+5:30</t>
  </si>
  <si>
    <t>2021/07/13 10:44:18 AM GMT+5:30</t>
  </si>
  <si>
    <t xml:space="preserve">Good teaching methods used good techniques used </t>
  </si>
  <si>
    <t>2021/07/13 10:46:49 AM GMT+5:30</t>
  </si>
  <si>
    <t>2021/07/13 10:49:36 AM GMT+5:30</t>
  </si>
  <si>
    <t>2021/07/13 10:51:39 AM GMT+5:30</t>
  </si>
  <si>
    <t>2021/07/13 11:03:57 AM GMT+5:30</t>
  </si>
  <si>
    <t>2021/07/13 11:09:12 AM GMT+5:30</t>
  </si>
  <si>
    <t xml:space="preserve">Positive reinforcement by her, inspires us to become good teacher, best use of illustration skill by her </t>
  </si>
  <si>
    <t>2021/07/13 11:17:35 AM GMT+5:30</t>
  </si>
  <si>
    <t>2021/07/13 11:22:37 AM GMT+5:30</t>
  </si>
  <si>
    <t>2021/07/13 11:52:24 AM GMT+5:30</t>
  </si>
  <si>
    <t>Interactive environment</t>
  </si>
  <si>
    <t>2021/07/13 12:09:56 PM GMT+5:30</t>
  </si>
  <si>
    <t>2021/07/13 12:10:13 PM GMT+5:30</t>
  </si>
  <si>
    <t>Mam relates subject to real life situations, and makes classroom interactive</t>
  </si>
  <si>
    <t>2021/07/13 12:18:26 PM GMT+5:30</t>
  </si>
  <si>
    <t>2021/07/13 12:36:49 PM GMT+5:30</t>
  </si>
  <si>
    <t>2021/07/13 12:51:57 PM GMT+5:30</t>
  </si>
  <si>
    <t>2021/07/13 1:01:15 PM GMT+5:30</t>
  </si>
  <si>
    <t xml:space="preserve">Mam 's Politeness behaviour makes class very interesting. </t>
  </si>
  <si>
    <t>2021/07/13 1:09:17 PM GMT+5:30</t>
  </si>
  <si>
    <t>2021/07/13 2:16:09 PM GMT+5:30</t>
  </si>
  <si>
    <t>2021/07/13 3:13:07 PM GMT+5:30</t>
  </si>
  <si>
    <t>2021/07/13 3:54:50 PM GMT+5:30</t>
  </si>
  <si>
    <t>2021/07/13 6:26:39 PM GMT+5:30</t>
  </si>
  <si>
    <t>2021/07/13 6:27:05 PM GMT+5:30</t>
  </si>
  <si>
    <t>2021/07/13 7:14:23 PM GMT+5:30</t>
  </si>
  <si>
    <t>2021/07/14 8:14:00 AM GMT+5:30</t>
  </si>
  <si>
    <t xml:space="preserve">Proper engagement with students, ques are asked at relevant points </t>
  </si>
  <si>
    <t>2021/07/14 11:56:44 AM GMT+5:30</t>
  </si>
  <si>
    <t>2021/07/14 12:40:49 PM GMT+5:30</t>
  </si>
  <si>
    <t>Involving evry student in topic</t>
  </si>
  <si>
    <t>2021/07/14 6:20:24 PM GMT+5:30</t>
  </si>
  <si>
    <t>2021/07/14 6:39:57 PM GMT+5:30</t>
  </si>
  <si>
    <t>She is amazing. So accessible, so genuine in teaching, so encouraging.</t>
  </si>
  <si>
    <t>The teacher should work on her punctuality and improving ICT skills.</t>
  </si>
  <si>
    <t>2021/07/15 10:32:50 AM GMT+5:30</t>
  </si>
  <si>
    <t>2021/07/15 10:55:15 AM GMT+5:30</t>
  </si>
  <si>
    <t>2021/07/15 4:44:09 PM GMT+5:30</t>
  </si>
  <si>
    <t>2021/07/16 9:57:07 AM GMT+5:30</t>
  </si>
  <si>
    <t>2021/07/16 10:00:52 AM GMT+5:30</t>
  </si>
  <si>
    <t xml:space="preserve">Best teaching </t>
  </si>
  <si>
    <t>2021/07/16 10:16:06 AM GMT+5:30</t>
  </si>
  <si>
    <t>The way of explaining things is very good .</t>
  </si>
  <si>
    <t>2021/07/16 11:49:45 AM GMT+5:30</t>
  </si>
  <si>
    <t>Classroom discussion, clear and precise instructions, shared real life examples</t>
  </si>
  <si>
    <t>2021/07/17 10:33:08 AM GMT+5:30</t>
  </si>
  <si>
    <t>Friendly interaction, problem solving, motivating, interactive nature of her makes her the best teacher in college</t>
  </si>
  <si>
    <t xml:space="preserve">SHE IS BEST, no suggestion required. </t>
  </si>
  <si>
    <t>2021/08/02 12:06:32 PM GMT+5:30</t>
  </si>
  <si>
    <t>2021/08/05 12:40:09 PM GMT+5:30</t>
  </si>
  <si>
    <t>2021/08/12 11:01:16 AM GMT+5:30</t>
  </si>
  <si>
    <t>2021/08/12 11:05:10 AM GMT+5:30</t>
  </si>
  <si>
    <t>2021/08/12 11:05:54 AM GMT+5:30</t>
  </si>
  <si>
    <t>2021/08/12 11:08:25 AM GMT+5:30</t>
  </si>
  <si>
    <t xml:space="preserve">Extremely polite and encouraging </t>
  </si>
  <si>
    <t>2021/08/12 11:09:07 AM GMT+5:30</t>
  </si>
  <si>
    <t>2021/08/12 11:10:11 AM GMT+5:30</t>
  </si>
  <si>
    <t>2021/08/12 11:10:18 AM GMT+5:30</t>
  </si>
  <si>
    <t>2021/08/12 11:11:33 AM GMT+5:30</t>
  </si>
  <si>
    <t>2021/08/12 11:12:46 AM GMT+5:30</t>
  </si>
  <si>
    <t>2021/08/12 11:13:34 AM GMT+5:30</t>
  </si>
  <si>
    <t>Mam's way of Teaching is commendable and give opportunities to all students to participate in class discussion.</t>
  </si>
  <si>
    <t>2021/08/12 11:29:33 AM GMT+5:30</t>
  </si>
  <si>
    <t>2021/08/12 12:53:52 PM GMT+5:30</t>
  </si>
  <si>
    <t>2021/08/12 1:01:54 PM GMT+5:30</t>
  </si>
  <si>
    <t>Dr. Deepanshu</t>
  </si>
  <si>
    <t>Mr Deepanshu</t>
  </si>
  <si>
    <t>2021/08/13 10:15:07 AM GMT+5:30</t>
  </si>
  <si>
    <t>2021/08/12 10:37:48 PM GMT+5:30</t>
  </si>
  <si>
    <t xml:space="preserve">none </t>
  </si>
  <si>
    <t xml:space="preserve">Sir, has a good subject knowledge </t>
  </si>
  <si>
    <t>2021/08/12 10:05:19 PM GMT+5:30</t>
  </si>
  <si>
    <t xml:space="preserve"> No</t>
  </si>
  <si>
    <t>2021/08/12 5:50:58 PM GMT+5:30</t>
  </si>
  <si>
    <t>2021/08/12 4:59:38 PM GMT+5:30</t>
  </si>
  <si>
    <t>2021/08/12 3:50:18 PM GMT+5:30</t>
  </si>
  <si>
    <t>Easily explain topic</t>
  </si>
  <si>
    <t>2021/08/12 2:24:20 PM GMT+5:30</t>
  </si>
  <si>
    <t>2021/08/12 1:24:03 PM GMT+5:30</t>
  </si>
  <si>
    <t>2021/08/12 1:23:52 PM GMT+5:30</t>
  </si>
  <si>
    <t>2021/08/12 1:16:08 PM GMT+5:30</t>
  </si>
  <si>
    <t xml:space="preserve">Acha  pdhate h sir </t>
  </si>
  <si>
    <t>2021/08/12 1:07:10 PM GMT+5:30</t>
  </si>
  <si>
    <t>2021/08/12 1:00:10 PM GMT+5:30</t>
  </si>
  <si>
    <t>2021/08/12 12:59:52 PM GMT+5:30</t>
  </si>
  <si>
    <t>2021/08/12 12:56:55 PM GMT+5:30</t>
  </si>
  <si>
    <t>2021/08/12 12:56:51 PM GMT+5:30</t>
  </si>
  <si>
    <t>2021/08/12 12:53:36 PM GMT+5:30</t>
  </si>
  <si>
    <t>2021/08/12 12:45:06 PM GMT+5:30</t>
  </si>
  <si>
    <t>2021/08/04 11:57:46 AM GMT+5:30</t>
  </si>
  <si>
    <t>Kindly.. Needs more creative teaching</t>
  </si>
  <si>
    <t>2021/08/02 6:36:04 PM GMT+5:30</t>
  </si>
  <si>
    <t>2021/08/02 12:44:43 PM GMT+5:30</t>
  </si>
  <si>
    <t>2021/08/02 12:31:50 PM GMT+5:30</t>
  </si>
  <si>
    <t>2021/08/02 12:05:33 PM GMT+5:30</t>
  </si>
  <si>
    <t>2021/08/02 12:04:40 PM GMT+5:30</t>
  </si>
  <si>
    <t>Enhances communication</t>
  </si>
  <si>
    <t>2021/08/02 12:04:34 PM GMT+5:30</t>
  </si>
  <si>
    <t>2021/08/02 12:02:47 PM GMT+5:30</t>
  </si>
  <si>
    <t>2021/08/02 12:01:10 PM GMT+5:30</t>
  </si>
  <si>
    <t>2021/08/02 12:00:45 PM GMT+5:30</t>
  </si>
  <si>
    <t>2021/08/02 11:56:18 AM GMT+5:30</t>
  </si>
  <si>
    <t>Dipanshu sir provides us with a different side of the content matter and makes us understand it with proper teaching.</t>
  </si>
  <si>
    <t>2021/07/18 3:24:29 PM GMT+5:30</t>
  </si>
  <si>
    <t>2021/07/17 1:34:53 PM GMT+5:30</t>
  </si>
  <si>
    <t>2021/07/17 11:20:10 AM GMT+5:30</t>
  </si>
  <si>
    <t xml:space="preserve">by questioning </t>
  </si>
  <si>
    <t>2021/07/17 10:00:20 AM GMT+5:30</t>
  </si>
  <si>
    <t>2021/07/17 9:59:32 AM GMT+5:30</t>
  </si>
  <si>
    <t>2021/07/17 9:59:31 AM GMT+5:30</t>
  </si>
  <si>
    <t>2021/07/15 11:51:23 PM GMT+5:30</t>
  </si>
  <si>
    <t>2021/07/15 10:41:38 PM GMT+5:30</t>
  </si>
  <si>
    <t>Power point presentation.</t>
  </si>
  <si>
    <t>2021/07/15 9:33:57 PM GMT+5:30</t>
  </si>
  <si>
    <t>2021/07/15 1:15:08 PM GMT+5:30</t>
  </si>
  <si>
    <t>2021/07/15 1:15:07 PM GMT+5:30</t>
  </si>
  <si>
    <t>2021/07/15 1:12:44 PM GMT+5:30</t>
  </si>
  <si>
    <t>2021/07/15 12:01:24 PM GMT+5:30</t>
  </si>
  <si>
    <t>2021/07/15 10:42:58 AM GMT+5:30</t>
  </si>
  <si>
    <t xml:space="preserve">Sushma </t>
  </si>
  <si>
    <t>2021/07/15 9:55:08 AM GMT+5:30</t>
  </si>
  <si>
    <t>2021/07/14 8:18:09 PM GMT+5:30</t>
  </si>
  <si>
    <t>2021/07/14 6:20:46 PM GMT+5:30</t>
  </si>
  <si>
    <t>Interested lectures</t>
  </si>
  <si>
    <t>Teaching method good</t>
  </si>
  <si>
    <t>2021/07/14 1:21:55 PM GMT+5:30</t>
  </si>
  <si>
    <t>2021/07/14 1:13:58 PM GMT+5:30</t>
  </si>
  <si>
    <t>2021/07/14 1:00:09 PM GMT+5:30</t>
  </si>
  <si>
    <t>2021/07/14 12:57:15 PM GMT+5:30</t>
  </si>
  <si>
    <t>P-2.1</t>
  </si>
  <si>
    <t>Subject: Pedagogy</t>
  </si>
  <si>
    <t>2021/07/13 11:11:42 AM GMT+5:30</t>
  </si>
  <si>
    <t>Pedagogy of Hindi</t>
  </si>
  <si>
    <t>Dr. A. K. Srivastava</t>
  </si>
  <si>
    <t>2021/07/13 12:52:53 PM GMT+5:30</t>
  </si>
  <si>
    <t>Pedagogy of Sanskrit</t>
  </si>
  <si>
    <t>2021/07/13 2:17:16 PM GMT+5:30</t>
  </si>
  <si>
    <t>2021/07/13 3:14:35 PM GMT+5:30</t>
  </si>
  <si>
    <t>2021/07/13 3:57:52 PM GMT+5:30</t>
  </si>
  <si>
    <t>2021/07/14 11:57:42 AM GMT+5:30</t>
  </si>
  <si>
    <t>2021/07/14 12:00:19 PM GMT+5:30</t>
  </si>
  <si>
    <t>2021/07/14 8:14:29 PM GMT+5:30</t>
  </si>
  <si>
    <t>Visualisation, Professional development</t>
  </si>
  <si>
    <t>2021/07/15 1:08:24 PM GMT+5:30</t>
  </si>
  <si>
    <t>2021/08/02 12:04:01 PM GMT+5:30</t>
  </si>
  <si>
    <t>Questioning at the end of the class is the best practice..</t>
  </si>
  <si>
    <t>2021/08/12 1:08:07 PM GMT+5:30</t>
  </si>
  <si>
    <t>Acha pdhate h sir</t>
  </si>
  <si>
    <t>Dr. A.K. Srivastava</t>
  </si>
  <si>
    <t>2021/07/13 10:43:10 AM GMT+5:30</t>
  </si>
  <si>
    <t>Pedagogy of Social Studies</t>
  </si>
  <si>
    <t>Dr. Anurag Sankhian</t>
  </si>
  <si>
    <t>Ppt presentations,  interactive questionaries</t>
  </si>
  <si>
    <t>2021/07/13 11:04:43 AM GMT+5:30</t>
  </si>
  <si>
    <t>2021/07/13 11:17:28 AM GMT+5:30</t>
  </si>
  <si>
    <t>Gives proper information about today's teaching profession , inspires us to become good S.St. teacher</t>
  </si>
  <si>
    <t>2021/07/13 3:56:36 PM GMT+5:30</t>
  </si>
  <si>
    <t>2021/07/14 12:20:35 PM GMT+5:30</t>
  </si>
  <si>
    <t>Anurag sir is best .He  always use the discussion method, Brainstorming method, creative method for making teaching effective.He always try to engage more and more students in his class and this is the best quality of a teacher.He always starts his Teaching with preview method,he also try to connect our knowledge to the reality of life .He always ask about the problem if we are facing anything regarding the subject.He is a full package of knowledge.</t>
  </si>
  <si>
    <t>He don't need any suggestions.we are blessed with him.we are lucky that we got an opportunity to learn something from him.</t>
  </si>
  <si>
    <t>2021/07/15 4:45:37 PM GMT+5:30</t>
  </si>
  <si>
    <t>Bacho ke sath topic ko discuss krte h. Life se relate karke pdate h</t>
  </si>
  <si>
    <t>2021/07/15 9:36:32 PM GMT+5:30</t>
  </si>
  <si>
    <t>-------</t>
  </si>
  <si>
    <t>2021/07/15 10:43:51 PM GMT+5:30</t>
  </si>
  <si>
    <t xml:space="preserve">Best practices used by sir is the class he makes interactive he always gives practical examples realted to topic for better understanding of the topic. </t>
  </si>
  <si>
    <t>No suggestions very much interactive and informative class</t>
  </si>
  <si>
    <t>2021/07/17 10:00:06 AM GMT+5:30</t>
  </si>
  <si>
    <t>Various teaching techniques are used</t>
  </si>
  <si>
    <t>2021/08/02 12:45:28 PM GMT+5:30</t>
  </si>
  <si>
    <t>2021/08/12 1:00:46 PM GMT+5:30</t>
  </si>
  <si>
    <t>2021/08/12 1:02:55 PM GMT+5:30</t>
  </si>
  <si>
    <t>2021/08/12 1:17:14 PM GMT+5:30</t>
  </si>
  <si>
    <t xml:space="preserve">Good Examples </t>
  </si>
  <si>
    <t>2021/08/12 1:24:48 PM GMT+5:30</t>
  </si>
  <si>
    <t>2021/08/12 10:38:48 PM GMT+5:30</t>
  </si>
  <si>
    <t>2021/07/15 1:09:43 PM GMT+5:30</t>
  </si>
  <si>
    <t>Dr. Anurag sankhain</t>
  </si>
  <si>
    <t>2021/07/14 12:21:59 PM GMT+5:30</t>
  </si>
  <si>
    <t xml:space="preserve">Dr. Anurag </t>
  </si>
  <si>
    <t>2021/07/13 10:53:37 AM GMT+5:30</t>
  </si>
  <si>
    <t>Pedagogy of English</t>
  </si>
  <si>
    <t>Dr. Balwinder Kaur</t>
  </si>
  <si>
    <t>2021/07/13 12:19:56 PM GMT+5:30</t>
  </si>
  <si>
    <t>2021/07/13 12:20:48 PM GMT+5:30</t>
  </si>
  <si>
    <t xml:space="preserve">Balwinder Kaur </t>
  </si>
  <si>
    <t>2021/07/14 8:16:38 AM GMT+5:30</t>
  </si>
  <si>
    <t>2021/07/14 12:28:14 PM GMT+5:30</t>
  </si>
  <si>
    <t>2021/07/14 12:38:52 PM GMT+5:30</t>
  </si>
  <si>
    <t>PPT method</t>
  </si>
  <si>
    <t>2021/07/14 12:59:12 PM GMT+5:30</t>
  </si>
  <si>
    <t>2021/07/14 6:22:23 PM GMT+5:30</t>
  </si>
  <si>
    <t>2021/07/15 9:56:13 AM GMT+5:30</t>
  </si>
  <si>
    <t>2021/07/15 10:56:03 AM GMT+5:30</t>
  </si>
  <si>
    <t>2021/07/17 1:29:56 PM GMT+5:30</t>
  </si>
  <si>
    <t>2021/07/18 3:25:30 PM GMT+5:30</t>
  </si>
  <si>
    <t>2021/08/02 12:01:27 PM GMT+5:30</t>
  </si>
  <si>
    <t>2021/08/02 12:07:01 PM GMT+5:30</t>
  </si>
  <si>
    <t>2021/08/02 6:37:39 PM GMT+5:30</t>
  </si>
  <si>
    <t>2021/08/12 11:02:21 AM GMT+5:30</t>
  </si>
  <si>
    <t>2021/08/12 11:06:05 AM GMT+5:30</t>
  </si>
  <si>
    <t>2021/08/12 11:09:59 AM GMT+5:30</t>
  </si>
  <si>
    <t xml:space="preserve">Mastery over her subject </t>
  </si>
  <si>
    <t>2021/08/12 11:14:04 AM GMT+5:30</t>
  </si>
  <si>
    <t>2021/08/12 1:00:54 PM GMT+5:30</t>
  </si>
  <si>
    <t>2021/08/12 1:02:28 PM GMT+5:30</t>
  </si>
  <si>
    <t>2021/08/12 2:30:37 PM GMT+5:30</t>
  </si>
  <si>
    <t>Explain topic easily in English to English</t>
  </si>
  <si>
    <t xml:space="preserve">Dr.Balwinder </t>
  </si>
  <si>
    <t>2021/07/13 10:42:57 AM GMT+5:30</t>
  </si>
  <si>
    <t>Pedagogy of Punjabi</t>
  </si>
  <si>
    <t>Dr. Mukhtiar Singh</t>
  </si>
  <si>
    <t>Presentations</t>
  </si>
  <si>
    <t>2021/07/13 11:18:59 AM GMT+5:30</t>
  </si>
  <si>
    <t>2021/07/13 12:39:11 PM GMT+5:30</t>
  </si>
  <si>
    <t>2021/07/14 12:00:08 PM GMT+5:30</t>
  </si>
  <si>
    <t>communication skills</t>
  </si>
  <si>
    <t>2021/07/14 12:46:00 PM GMT+5:30</t>
  </si>
  <si>
    <t>à¨¬à¨¹à©à¨¤ à¨µà¨§à©€à¨† à¨…à¨§à¨¿à¨†à¨ªà¨• à¨…à¨¤à©‡ à¨šà©°à¨—à¨¾ à¨¬à¨£à¨¾à¨‰à¨‚à¨¦à©‡ à¨¨à©‡à¥¤</t>
  </si>
  <si>
    <t>à¨¬à¨¹à©à¨¤ à¨•à©à¨ à¨¨à¨µà¨¾à¨‚ à¨¸à¨¿à©±à¨–à¨£ à¨¨à©‚à©° à¨®à¨¿à¨²à¨¦à¨¾ à¨¹à©ˆà¥¤</t>
  </si>
  <si>
    <t>2021/07/14 12:47:45 PM GMT+5:30</t>
  </si>
  <si>
    <t>à¨¹à¨°à¨¦à©€à¨ª à¨¸à¨¿à©°à¨˜</t>
  </si>
  <si>
    <t>à¨¬à¨¹à©à¨¤ à¨µà¨§à©€à¨† à¨…à¨§à¨¿à¨†à¨ªà¨• à¨…à¨¤à©‡ à¨šà©°à¨—à¨¾ à¨ªà©œà©à¨¹à¨¾à¨‰à¨‚à¨¦à©‡ à¨¨à©‡à¥¤</t>
  </si>
  <si>
    <t>2021/07/16 10:02:58 AM GMT+5:30</t>
  </si>
  <si>
    <t xml:space="preserve"> All  Teaching skill is used</t>
  </si>
  <si>
    <t>2021/08/02 12:03:46 PM GMT+5:30</t>
  </si>
  <si>
    <t>2021/08/02 12:33:31 PM GMT+5:30</t>
  </si>
  <si>
    <t>2021/08/12 11:08:15 AM GMT+5:30</t>
  </si>
  <si>
    <t>2021/08/12 11:11:48 AM GMT+5:30</t>
  </si>
  <si>
    <t>2021/08/12 12:55:22 PM GMT+5:30</t>
  </si>
  <si>
    <t>2021/08/12 12:55:36 PM GMT+5:30</t>
  </si>
  <si>
    <t>2021/08/12 12:58:42 PM GMT+5:30</t>
  </si>
  <si>
    <t>2021/08/12 12:48:46 PM GMT+5:30</t>
  </si>
  <si>
    <t>Punjabi</t>
  </si>
  <si>
    <t>Dr. Mukhtiar</t>
  </si>
  <si>
    <t xml:space="preserve">Dr. Mukhtiar Singh </t>
  </si>
  <si>
    <t>2021/07/13 10:43:05 AM GMT+5:30</t>
  </si>
  <si>
    <t>Pedagogy of Physical Science</t>
  </si>
  <si>
    <t>Dr. Sheojee Singh</t>
  </si>
  <si>
    <t>2021/07/13 10:44:08 AM GMT+5:30</t>
  </si>
  <si>
    <t>Always encouraging students to give best , democratic approach towards students, encouraging learning beyond books.</t>
  </si>
  <si>
    <t>2021/07/13 11:53:40 AM GMT+5:30</t>
  </si>
  <si>
    <t>He makes ever concept soo beautiful</t>
  </si>
  <si>
    <t>2021/07/13 12:12:53 PM GMT+5:30</t>
  </si>
  <si>
    <t>2021/07/17 10:30:59 AM GMT+5:30</t>
  </si>
  <si>
    <t xml:space="preserve">Assignments, book suggestions, extra reading, workshops for various experimental apps, patience and Hardwork   </t>
  </si>
  <si>
    <t xml:space="preserve">He is really a hardworking teacher, he puts extra efforts and encourage us in a constructive manner. </t>
  </si>
  <si>
    <t>2021/07/17 11:21:03 AM GMT+5:30</t>
  </si>
  <si>
    <t>2021/07/19 10:24:20 AM GMT+5:30</t>
  </si>
  <si>
    <t>2021/08/13 10:36:11 AM GMT+5:30</t>
  </si>
  <si>
    <t>2021/07/13 10:46:01 AM GMT+5:30</t>
  </si>
  <si>
    <t>Teaching methods is good</t>
  </si>
  <si>
    <t>2021/07/14 12:22:49 PM GMT+5:30</t>
  </si>
  <si>
    <t>2021/07/15 12:04:43 PM GMT+5:30</t>
  </si>
  <si>
    <t>2021/07/16 10:50:10 AM GMT+5:30</t>
  </si>
  <si>
    <t>Formative evaluation of students learning through daily assignments</t>
  </si>
  <si>
    <t>2021/08/02 12:05:15 PM GMT+5:30</t>
  </si>
  <si>
    <t>2021/08/12 5:00:26 PM GMT+5:30</t>
  </si>
  <si>
    <t>2021/07/13 10:51:30 AM GMT+5:30</t>
  </si>
  <si>
    <t>Pedagogy of Mathematics</t>
  </si>
  <si>
    <t>2021/07/13 1:03:42 PM GMT+5:30</t>
  </si>
  <si>
    <t xml:space="preserve">Always motivates her studets to give their best and participate in class discussion. </t>
  </si>
  <si>
    <t>2021/07/13 1:04:34 PM GMT+5:30</t>
  </si>
  <si>
    <t>Teacher follow student center approach</t>
  </si>
  <si>
    <t xml:space="preserve">One of the best teacher in my life. </t>
  </si>
  <si>
    <t>2021/07/13 8:38:42 PM GMT+5:30</t>
  </si>
  <si>
    <t xml:space="preserve">Mam carries out different types of activities on regular basis. So there is never a dull moment in her lecture. And she always manages to make the lecture interesting in on way or other and she makes the subject easier to understand. </t>
  </si>
  <si>
    <t>2021/07/13 8:40:44 PM GMT+5:30</t>
  </si>
  <si>
    <t>Ma'am takes extra efforts in making the subject intersting , different types of assignment and tasks are given which generates intrest in the subject.</t>
  </si>
  <si>
    <t>2021/07/14 3:18:03 PM GMT+5:30</t>
  </si>
  <si>
    <t>Students's participation and interactive participation with infinite kindness.</t>
  </si>
  <si>
    <t>2021/07/16 10:29:04 AM GMT+5:30</t>
  </si>
  <si>
    <t>Her innovative ideas, learning by doing, by inductive method and friendly behavior makes the classroom environment effective.</t>
  </si>
  <si>
    <t>No suggestions ..I just want to thank her. Her positive approach and encouragement brighten my days.</t>
  </si>
  <si>
    <t>2021/08/12 11:07:28 AM GMT+5:30</t>
  </si>
  <si>
    <t>2021/08/12 11:18:26 AM GMT+5:30</t>
  </si>
  <si>
    <t>Ma'am have different approach towards teaching which is good.</t>
  </si>
  <si>
    <t>There is no need to read from books maam 's lecture is enough</t>
  </si>
  <si>
    <t>2021/08/12 12:39:59 PM GMT+5:30</t>
  </si>
  <si>
    <t>Focused on student oriented discussions which help students to understand things better ....  Always there for every student whenever needed....</t>
  </si>
  <si>
    <t>Thank you for everything ma'am</t>
  </si>
  <si>
    <t>Dr. Nisha Sjingh</t>
  </si>
  <si>
    <t>Pedagogy of Science</t>
  </si>
  <si>
    <t>2021/07/13 10:47:28 AM GMT+5:30</t>
  </si>
  <si>
    <t>2021/07/13 7:15:35 PM GMT+5:30</t>
  </si>
  <si>
    <t>2021/07/14 6:43:18 PM GMT+5:30</t>
  </si>
  <si>
    <t>The teacher can link us with Science as well as its pedagogy  by various new methods as well.</t>
  </si>
  <si>
    <t>2021/07/15 10:33:29 AM GMT+5:30</t>
  </si>
  <si>
    <t>Harpreet kaur</t>
  </si>
  <si>
    <t>2021/08/02 11:57:17 AM GMT+5:30</t>
  </si>
  <si>
    <t>2021/08/02 12:05:54 PM GMT+5:30</t>
  </si>
  <si>
    <t>2021/08/05 12:43:32 PM GMT+5:30</t>
  </si>
  <si>
    <t>Remarks should be fair , biased</t>
  </si>
  <si>
    <t>2021/08/12 11:31:30 AM GMT+5:30</t>
  </si>
  <si>
    <t>2021/08/12 5:25:05 PM GMT+5:30</t>
  </si>
  <si>
    <t xml:space="preserve">Dr. Sanjeev </t>
  </si>
  <si>
    <t>2021/07/13 11:23:25 AM GMT+5:30</t>
  </si>
  <si>
    <t>Pedagogy of Computer Science</t>
  </si>
  <si>
    <t>2021/07/14 11:51:02 AM GMT+5:30</t>
  </si>
  <si>
    <t>2021/07/14 2:00:36 PM GMT+5:30</t>
  </si>
  <si>
    <t xml:space="preserve">Anmol </t>
  </si>
  <si>
    <t xml:space="preserve">Detail explanation of topics in a systematic way </t>
  </si>
  <si>
    <t>2021/07/16 10:45:19 AM GMT+5:30</t>
  </si>
  <si>
    <t>2021/08/02 12:08:01 PM GMT+5:30</t>
  </si>
  <si>
    <t>varsha</t>
  </si>
  <si>
    <t>2021/08/04 11:58:37 AM GMT+5:30</t>
  </si>
  <si>
    <t>2021/08/12 11:09:54 AM GMT+5:30</t>
  </si>
  <si>
    <t>2021/08/12 5:53:38 PM GMT+5:30</t>
  </si>
  <si>
    <t xml:space="preserve"> Dr. Balwinder ma'am</t>
  </si>
  <si>
    <t>Example s</t>
  </si>
  <si>
    <t>2021/07/13 11:14:02 AM GMT+5:30</t>
  </si>
  <si>
    <t>2021/07/14 11:58:41 AM GMT+5:30</t>
  </si>
  <si>
    <t>Sanskri</t>
  </si>
  <si>
    <t>2021/07/15 4:46:54 PM GMT+5:30</t>
  </si>
  <si>
    <t>P-2.2</t>
  </si>
  <si>
    <t>2021/07/13 10:44:15 AM GMT+5:30</t>
  </si>
  <si>
    <t>Dr. Anjali Puri</t>
  </si>
  <si>
    <t xml:space="preserve">Ppt presentation, interactive questionnaires </t>
  </si>
  <si>
    <t>2021/07/13 10:48:56 AM GMT+5:30</t>
  </si>
  <si>
    <t>2021/07/13 11:10:54 AM GMT+5:30</t>
  </si>
  <si>
    <t>Powerpoint presentation</t>
  </si>
  <si>
    <t>Ma'am should be more subtle and interactive.</t>
  </si>
  <si>
    <t>2021/07/13 7:16:44 PM GMT+5:30</t>
  </si>
  <si>
    <t>2021/07/14 6:22:02 PM GMT+5:30</t>
  </si>
  <si>
    <t>2021/07/15 9:41:33 PM GMT+5:30</t>
  </si>
  <si>
    <t>Power point presentation</t>
  </si>
  <si>
    <t>Need to focus on more interaction with students.</t>
  </si>
  <si>
    <t>2021/07/16 12:06:10 AM GMT+5:30</t>
  </si>
  <si>
    <t xml:space="preserve">Always effort to make student understand better </t>
  </si>
  <si>
    <t>2021/07/17 10:03:54 AM GMT+5:30</t>
  </si>
  <si>
    <t>Makes class very interactive</t>
  </si>
  <si>
    <t>2021/07/17 11:21:52 AM GMT+5:30</t>
  </si>
  <si>
    <t>2021/08/02 12:46:11 PM GMT+5:30</t>
  </si>
  <si>
    <t>2021/08/04 12:06:36 PM GMT+5:30</t>
  </si>
  <si>
    <t>2021/08/05 12:46:22 PM GMT+5:30</t>
  </si>
  <si>
    <t>More interactions for students</t>
  </si>
  <si>
    <t>2021/08/12 11:32:23 AM GMT+5:30</t>
  </si>
  <si>
    <t>2021/08/12 1:02:21 PM GMT+5:30</t>
  </si>
  <si>
    <t>2021/08/12 1:03:48 PM GMT+5:30</t>
  </si>
  <si>
    <t>2021/08/12 1:19:21 PM GMT+5:30</t>
  </si>
  <si>
    <t xml:space="preserve">Best online learning </t>
  </si>
  <si>
    <t>2021/08/12 1:25:37 PM GMT+5:30</t>
  </si>
  <si>
    <t>2021/08/12 10:05:18 PM GMT+5:30</t>
  </si>
  <si>
    <t>2021/08/12 10:40:27 PM GMT+5:30</t>
  </si>
  <si>
    <t xml:space="preserve">Dr. Anjali </t>
  </si>
  <si>
    <t>2021/07/14 12:21:43 PM GMT+5:30</t>
  </si>
  <si>
    <t>Pedagogy of Economics</t>
  </si>
  <si>
    <t>2021/07/18 3:26:50 PM GMT+5:30</t>
  </si>
  <si>
    <t>Meena ma'am keeps the whole class very interactive and helps us understand all the concepts with clarity.</t>
  </si>
  <si>
    <t>2021/08/02 6:39:19 PM GMT+5:30</t>
  </si>
  <si>
    <t>Always relate content with reality</t>
  </si>
  <si>
    <t>2021/08/12 11:02:58 AM GMT+5:30</t>
  </si>
  <si>
    <t>2021/08/12 11:16:09 AM GMT+5:30</t>
  </si>
  <si>
    <t>2021/08/12 2:36:51 PM GMT+5:30</t>
  </si>
  <si>
    <t xml:space="preserve">Relate the topic with daily life </t>
  </si>
  <si>
    <t>Use ppt to teach ,when using online  mode to make topic connective and attentive to students</t>
  </si>
  <si>
    <t>2021/07/13 10:43:47 AM GMT+5:30</t>
  </si>
  <si>
    <t>Pedagogy of Home Science</t>
  </si>
  <si>
    <t>Dr. Sapna Nanda</t>
  </si>
  <si>
    <t>Presentations, group discussions.</t>
  </si>
  <si>
    <t>2021/07/14 12:04:02 PM GMT+5:30</t>
  </si>
  <si>
    <t>2021/07/14 6:23:14 PM GMT+5:30</t>
  </si>
  <si>
    <t>2021/07/15 9:58:15 AM GMT+5:30</t>
  </si>
  <si>
    <t>2021/08/12 11:06:50 AM GMT+5:30</t>
  </si>
  <si>
    <t>Dr. Sapna</t>
  </si>
  <si>
    <t>2021/07/13 10:43:46 AM GMT+5:30</t>
  </si>
  <si>
    <t>Pedagogy of Life Science</t>
  </si>
  <si>
    <t>2021/07/13 10:45:28 AM GMT+5:30</t>
  </si>
  <si>
    <t>Proper involvement and interaction with Students. Provides equal opportunity to the students.</t>
  </si>
  <si>
    <t>2021/07/13 11:54:47 AM GMT+5:30</t>
  </si>
  <si>
    <t xml:space="preserve">He creates best classroom environment </t>
  </si>
  <si>
    <t>2021/07/14 8:17:22 AM GMT+5:30</t>
  </si>
  <si>
    <t>2021/07/17 1:28:12 PM GMT+5:30</t>
  </si>
  <si>
    <t>2021/08/12 1:01:31 PM GMT+5:30</t>
  </si>
  <si>
    <t>2021/08/13 10:37:48 AM GMT+5:30</t>
  </si>
  <si>
    <t xml:space="preserve">The way sir teaches is outstanding and makes teaching easy and understanding </t>
  </si>
  <si>
    <t>2021/07/13 10:45:04 AM GMT+5:30</t>
  </si>
  <si>
    <t>2021/07/14 2:01:29 PM GMT+5:30</t>
  </si>
  <si>
    <t>2021/07/14 6:44:57 PM GMT+5:30</t>
  </si>
  <si>
    <t>Every practice by her is amazing.</t>
  </si>
  <si>
    <t>Punctuality can be worked upon</t>
  </si>
  <si>
    <t>2021/07/15 10:34:15 AM GMT+5:30</t>
  </si>
  <si>
    <t>2021/07/16 10:17:30 AM GMT+5:30</t>
  </si>
  <si>
    <t>Skill of explanation is very good .</t>
  </si>
  <si>
    <t>2021/07/16 10:46:06 AM GMT+5:30</t>
  </si>
  <si>
    <t>2021/08/02 11:58:04 AM GMT+5:30</t>
  </si>
  <si>
    <t>2021/08/02 12:05:01 PM GMT+5:30</t>
  </si>
  <si>
    <t>2021/08/04 11:59:31 AM GMT+5:30</t>
  </si>
  <si>
    <t>2021/08/12 11:10:34 AM GMT+5:30</t>
  </si>
  <si>
    <t>2021/08/12 3:56:27 PM GMT+5:30</t>
  </si>
  <si>
    <t>2021/08/12 5:25:45 PM GMT+5:30</t>
  </si>
  <si>
    <t>2021/07/13 10:47:34 AM GMT+5:30</t>
  </si>
  <si>
    <t xml:space="preserve">Good example, method, techniques used </t>
  </si>
  <si>
    <t>2021/07/13 10:54:24 AM GMT+5:30</t>
  </si>
  <si>
    <t>2021/07/13 11:20:07 AM GMT+5:30</t>
  </si>
  <si>
    <t>2021/07/13 11:24:37 AM GMT+5:30</t>
  </si>
  <si>
    <t>2021/07/13 12:54:31 PM GMT+5:30</t>
  </si>
  <si>
    <t>2021/07/13 2:18:04 PM GMT+5:30</t>
  </si>
  <si>
    <t>2021/07/13 3:16:04 PM GMT+5:30</t>
  </si>
  <si>
    <t>2021/07/14 12:00:47 PM GMT+5:30</t>
  </si>
  <si>
    <t>2021/07/14 12:21:46 PM GMT+5:30</t>
  </si>
  <si>
    <t>Intract with students</t>
  </si>
  <si>
    <t>2021/07/14 12:30:03 PM GMT+5:30</t>
  </si>
  <si>
    <t>Discussion method used by sir helps to understand better social studies</t>
  </si>
  <si>
    <t>Great teaching sir</t>
  </si>
  <si>
    <t>2021/07/14 12:49:34 PM GMT+5:30</t>
  </si>
  <si>
    <t>à¨µà¨§à©€à¨† à¨ªà©œà¨¾à¨‰à¨‚à¨¦à©‡ à¨¹à¨¨à¥¤</t>
  </si>
  <si>
    <t>à¨¨à¨¹à©€à¨‚</t>
  </si>
  <si>
    <t>2021/07/14 8:10:33 PM GMT+5:30</t>
  </si>
  <si>
    <t>Visualisation, Classroom Discustion, Active Learning, Teacher Clarity, Professional Development, No formalies</t>
  </si>
  <si>
    <t>2021/07/15 10:57:14 AM GMT+5:30</t>
  </si>
  <si>
    <t>2021/07/15 12:06:35 PM GMT+5:30</t>
  </si>
  <si>
    <t>2021/07/16 10:07:32 AM GMT+5:30</t>
  </si>
  <si>
    <t xml:space="preserve">Good communication </t>
  </si>
  <si>
    <t>2021/07/16 11:51:17 AM GMT+5:30</t>
  </si>
  <si>
    <t>Classroom discussion</t>
  </si>
  <si>
    <t>2021/08/02 12:00:22 PM GMT+5:30</t>
  </si>
  <si>
    <t xml:space="preserve"> Group Discussion is the best practise</t>
  </si>
  <si>
    <t>2021/08/02 12:02:40 PM GMT+5:30</t>
  </si>
  <si>
    <t>2021/08/02 12:04:45 PM GMT+5:30</t>
  </si>
  <si>
    <t xml:space="preserve">Interact with students </t>
  </si>
  <si>
    <t>2021/08/02 12:07:02 PM GMT+5:30</t>
  </si>
  <si>
    <t>2021/08/12 11:09:33 AM GMT+5:30</t>
  </si>
  <si>
    <t>2021/08/12 11:13:30 AM GMT+5:30</t>
  </si>
  <si>
    <t>Best</t>
  </si>
  <si>
    <t>2021/08/12 12:41:27 PM GMT+5:30</t>
  </si>
  <si>
    <t>2021/08/12 12:56:35 PM GMT+5:30</t>
  </si>
  <si>
    <t>2021/08/12 12:57:15 PM GMT+5:30</t>
  </si>
  <si>
    <t>2021/08/12 12:58:52 PM GMT+5:30</t>
  </si>
  <si>
    <t>2021/08/12 1:09:02 PM GMT+5:30</t>
  </si>
  <si>
    <t>2021/08/12 5:01:23 PM GMT+5:30</t>
  </si>
  <si>
    <t>2021/08/12 5:52:10 PM GMT+5:30</t>
  </si>
  <si>
    <t>2021/07/13 12:21:16 PM GMT+5:30</t>
  </si>
  <si>
    <t>Pedagogy of Fine Arts</t>
  </si>
  <si>
    <t>Mr. Sanjeev</t>
  </si>
  <si>
    <t>2021/07/14 12:40:47 PM GMT+5:30</t>
  </si>
  <si>
    <t>2021/08/12 12:58:09 PM GMT+5:30</t>
  </si>
  <si>
    <t xml:space="preserve">Mr. Sanjeev </t>
  </si>
  <si>
    <t>2021/07/13 12:41:08 PM GMT+5:30</t>
  </si>
  <si>
    <t xml:space="preserve">Gurdeepak Singh </t>
  </si>
  <si>
    <t>Pedagogy of Music</t>
  </si>
  <si>
    <t>2021/08/02 12:07:36 PM GMT+5:30</t>
  </si>
  <si>
    <t>2021/08/02 12:34:20 PM GMT+5:30</t>
  </si>
  <si>
    <t>2021/07/13 10:52:11 AM GMT+5:30</t>
  </si>
  <si>
    <t>Dr. Lilu Ram</t>
  </si>
  <si>
    <t>2021/07/13 12:15:16 PM GMT+5:30</t>
  </si>
  <si>
    <t>2021/07/13 12:24:26 PM GMT+5:30</t>
  </si>
  <si>
    <t>2021/07/13 1:06:32 PM GMT+5:30</t>
  </si>
  <si>
    <t>Ppt. Used by sir in every class makes learning easy .</t>
  </si>
  <si>
    <t>2021/07/13 1:10:06 PM GMT+5:30</t>
  </si>
  <si>
    <t>2021/07/13 8:12:52 PM GMT+5:30</t>
  </si>
  <si>
    <t>2021/07/13 8:13:01 PM GMT+5:30</t>
  </si>
  <si>
    <t>2021/07/16 10:19:18 AM GMT+5:30</t>
  </si>
  <si>
    <t>2021/07/17 10:23:44 AM GMT+5:30</t>
  </si>
  <si>
    <t>He is best in ever aspect</t>
  </si>
  <si>
    <t>this semester, timing of the class is little disturbed. We have to wait alot to join, so it get a little disturbing. Rest LR sir is best.</t>
  </si>
  <si>
    <t>2021/07/19 10:25:01 AM GMT+5:30</t>
  </si>
  <si>
    <t>2021/08/12 11:13:08 AM GMT+5:30</t>
  </si>
  <si>
    <t>2021/08/12 11:20:17 AM GMT+5:30</t>
  </si>
  <si>
    <t>2021/08/12 1:05:56 PM GMT+5:30</t>
  </si>
  <si>
    <t>Subject: ICT Practical</t>
  </si>
  <si>
    <t>2021/07/13 10:45:01 AM GMT+5:30</t>
  </si>
  <si>
    <t>ICT Practical</t>
  </si>
  <si>
    <t>2021/07/13 10:45:57 AM GMT+5:30</t>
  </si>
  <si>
    <t xml:space="preserve">Relevant use of ICT TECHNOLOGIES </t>
  </si>
  <si>
    <t>2021/07/13 10:46:05 AM GMT+5:30</t>
  </si>
  <si>
    <t>2021/07/13 10:46:22 AM GMT+5:30</t>
  </si>
  <si>
    <t>2021/07/13 10:47:45 AM GMT+5:30</t>
  </si>
  <si>
    <t>2021/07/13 10:50:00 AM GMT+5:30</t>
  </si>
  <si>
    <t>2021/07/13 10:51:20 AM GMT+5:30</t>
  </si>
  <si>
    <t>2021/07/13 10:55:53 AM GMT+5:30</t>
  </si>
  <si>
    <t>2021/07/13 10:56:29 AM GMT+5:30</t>
  </si>
  <si>
    <t>2021/07/13 11:13:39 AM GMT+5:30</t>
  </si>
  <si>
    <t>Ma'am should be more subtle and interactive</t>
  </si>
  <si>
    <t>2021/07/13 11:20:01 AM GMT+5:30</t>
  </si>
  <si>
    <t>2021/07/13 11:26:39 AM GMT+5:30</t>
  </si>
  <si>
    <t>2021/07/13 11:41:30 AM GMT+5:30</t>
  </si>
  <si>
    <t>2021/07/13 11:57:16 AM GMT+5:30</t>
  </si>
  <si>
    <t>The way she demonatrated each practical is amazing</t>
  </si>
  <si>
    <t>Some interaction is needed</t>
  </si>
  <si>
    <t>2021/07/13 12:20:36 PM GMT+5:30</t>
  </si>
  <si>
    <t>2021/07/13 12:23:54 PM GMT+5:30</t>
  </si>
  <si>
    <t>2021/07/13 12:26:15 PM GMT+5:30</t>
  </si>
  <si>
    <t>2021/07/13 12:44:34 PM GMT+5:30</t>
  </si>
  <si>
    <t>2021/07/13 12:56:34 PM GMT+5:30</t>
  </si>
  <si>
    <t>2021/07/13 1:11:33 PM GMT+5:30</t>
  </si>
  <si>
    <t>2021/07/13 1:29:33 PM GMT+5:30</t>
  </si>
  <si>
    <t xml:space="preserve">Viva preparation for final exams and  to provide proper practical work in online mode. </t>
  </si>
  <si>
    <t>2021/07/13 2:19:27 PM GMT+5:30</t>
  </si>
  <si>
    <t>2021/07/13 3:18:55 PM GMT+5:30</t>
  </si>
  <si>
    <t>2021/07/13 4:02:20 PM GMT+5:30</t>
  </si>
  <si>
    <t>Kanchan Sharms</t>
  </si>
  <si>
    <t>2021/07/13 7:25:46 PM GMT+5:30</t>
  </si>
  <si>
    <t>2021/07/13 8:05:19 PM GMT+5:30</t>
  </si>
  <si>
    <t>2021/07/13 8:05:33 PM GMT+5:30</t>
  </si>
  <si>
    <t>2021/07/14 8:19:44 AM GMT+5:30</t>
  </si>
  <si>
    <t>2021/07/14 11:49:19 AM GMT+5:30</t>
  </si>
  <si>
    <t>Audio visual aids</t>
  </si>
  <si>
    <t>2021/07/14 11:49:48 AM GMT+5:30</t>
  </si>
  <si>
    <t>2021/07/14 11:50:19 AM GMT+5:30</t>
  </si>
  <si>
    <t>The way vedios are shared prior tot he class that makes the understanding more easy</t>
  </si>
  <si>
    <t>2021/07/14 11:54:53 AM GMT+5:30</t>
  </si>
  <si>
    <t>Ict</t>
  </si>
  <si>
    <t>2021/07/14 11:55:25 AM GMT+5:30</t>
  </si>
  <si>
    <t>2021/07/14 11:58:15 AM GMT+5:30</t>
  </si>
  <si>
    <t>2021/07/14 12:00:03 PM GMT+5:30</t>
  </si>
  <si>
    <t>2021/07/14 12:01:19 PM GMT+5:30</t>
  </si>
  <si>
    <t>2021/07/14 12:18:28 PM GMT+5:30</t>
  </si>
  <si>
    <t>2021/07/14 12:30:21 PM GMT+5:30</t>
  </si>
  <si>
    <t>2021/07/14 12:33:15 PM GMT+5:30</t>
  </si>
  <si>
    <t>2021/07/14 12:38:01 PM GMT+5:30</t>
  </si>
  <si>
    <t>Teacher explains everything properly and step by step so it's easier to understand for all the students</t>
  </si>
  <si>
    <t>2021/07/14 2:02:16 PM GMT+5:30</t>
  </si>
  <si>
    <t>2021/07/14 3:49:42 PM GMT+5:30</t>
  </si>
  <si>
    <t xml:space="preserve">1. Proper organization of the content material. 2. She is clear and precise in her instructions.  </t>
  </si>
  <si>
    <t>2021/07/14 6:23:38 PM GMT+5:30</t>
  </si>
  <si>
    <t>2021/07/14 6:24:39 PM GMT+5:30</t>
  </si>
  <si>
    <t>2021/07/14 6:49:52 PM GMT+5:30</t>
  </si>
  <si>
    <t>The way she has managed to explain practical work online is really commendable.</t>
  </si>
  <si>
    <t>The teacher is highly professional, so we couldn't connect to her, emotionally.</t>
  </si>
  <si>
    <t>2021/07/14 8:04:09 PM GMT+5:30</t>
  </si>
  <si>
    <t>Active Learning, Concept Mapping, Teacher Clarity,</t>
  </si>
  <si>
    <t>2021/07/15 9:59:59 AM GMT+5:30</t>
  </si>
  <si>
    <t>2021/07/15 10:35:35 AM GMT+5:30</t>
  </si>
  <si>
    <t>2021/07/15 10:59:42 AM GMT+5:30</t>
  </si>
  <si>
    <t>2021/07/15 12:10:41 PM GMT+5:30</t>
  </si>
  <si>
    <t>2021/07/15 1:11:14 PM GMT+5:30</t>
  </si>
  <si>
    <t>2021/07/15 4:49:30 PM GMT+5:30</t>
  </si>
  <si>
    <t>2021/07/15 9:50:12 PM GMT+5:30</t>
  </si>
  <si>
    <t>Practical knowledge about subject.</t>
  </si>
  <si>
    <t>Need to focus on creating better understanding with students.</t>
  </si>
  <si>
    <t>2021/07/15 11:52:43 PM GMT+5:30</t>
  </si>
  <si>
    <t>2021/07/16 12:09:25 AM GMT+5:30</t>
  </si>
  <si>
    <t>Teach very well always efforts to help students .</t>
  </si>
  <si>
    <t>2021/07/16 9:23:46 AM GMT+5:30</t>
  </si>
  <si>
    <t>2021/07/16 9:53:02 AM GMT+5:30</t>
  </si>
  <si>
    <t>She gives sufficient time for submitting assignments, teaches very efficiently</t>
  </si>
  <si>
    <t>2021/07/16 10:47:26 AM GMT+5:30</t>
  </si>
  <si>
    <t>2021/07/17 9:36:45 AM GMT+5:30</t>
  </si>
  <si>
    <t xml:space="preserve"> Mam always shared their screen to teach us ..i think that is the best practice used by the teacher..</t>
  </si>
  <si>
    <t>2021/07/17 9:54:02 AM GMT+5:30</t>
  </si>
  <si>
    <t>2021/07/17 11:45:44 AM GMT+5:30</t>
  </si>
  <si>
    <t>2021/07/17 1:25:51 PM GMT+5:30</t>
  </si>
  <si>
    <t>2021/07/18 3:29:20 PM GMT+5:30</t>
  </si>
  <si>
    <t>Suman ma'am teaches her subject with precision and with all the content material required. She is a great teacher.</t>
  </si>
  <si>
    <t>2021/07/19 10:22:37 AM GMT+5:30</t>
  </si>
  <si>
    <t>2021/07/27 5:06:50 PM GMT+5:30</t>
  </si>
  <si>
    <t>2021/08/02 11:58:39 AM GMT+5:30</t>
  </si>
  <si>
    <t>2021/08/02 12:06:31 PM GMT+5:30</t>
  </si>
  <si>
    <t>2021/08/02 12:06:55 PM GMT+5:30</t>
  </si>
  <si>
    <t xml:space="preserve">Good knowledge of subject and therefore teaches even small points so that it is clear to all. Makes class very interactive and interesting. </t>
  </si>
  <si>
    <t>2021/08/02 12:08:46 PM GMT+5:30</t>
  </si>
  <si>
    <t>2021/08/02 12:39:57 PM GMT+5:30</t>
  </si>
  <si>
    <t>2021/08/02 12:48:41 PM GMT+5:30</t>
  </si>
  <si>
    <t>2021/08/02 6:42:42 PM GMT+5:30</t>
  </si>
  <si>
    <t>Very clear about the content</t>
  </si>
  <si>
    <t>2021/08/05 12:51:15 PM GMT+5:30</t>
  </si>
  <si>
    <t>2021/08/12 11:03:34 AM GMT+5:30</t>
  </si>
  <si>
    <t>2021/08/12 11:06:34 AM GMT+5:30</t>
  </si>
  <si>
    <t>2021/08/12 11:08:08 AM GMT+5:30</t>
  </si>
  <si>
    <t>2021/08/12 11:11:44 AM GMT+5:30</t>
  </si>
  <si>
    <t>2021/08/12 11:13:13 AM GMT+5:30</t>
  </si>
  <si>
    <t>2021/08/12 11:14:16 AM GMT+5:30</t>
  </si>
  <si>
    <t>2021/08/12 11:15:11 AM GMT+5:30</t>
  </si>
  <si>
    <t>2021/08/12 11:15:19 AM GMT+5:30</t>
  </si>
  <si>
    <t>Better</t>
  </si>
  <si>
    <t>2021/08/12 11:18:44 AM GMT+5:30</t>
  </si>
  <si>
    <t>2021/08/12 11:22:58 AM GMT+5:30</t>
  </si>
  <si>
    <t xml:space="preserve">Aman Aeri </t>
  </si>
  <si>
    <t>2021/08/12 11:33:53 AM GMT+5:30</t>
  </si>
  <si>
    <t>2021/08/12 12:38:02 PM GMT+5:30</t>
  </si>
  <si>
    <t>Videos on various topics aling with showing the same on Meet.... Asking each and every student individually if she understood or not....</t>
  </si>
  <si>
    <t>Thank you Ma'am</t>
  </si>
  <si>
    <t>2021/08/12 12:40:38 PM GMT+5:30</t>
  </si>
  <si>
    <t>2021/08/12 12:41:57 PM GMT+5:30</t>
  </si>
  <si>
    <t>2021/08/12 12:51:24 PM GMT+5:30</t>
  </si>
  <si>
    <t>2021/08/12 12:54:52 PM GMT+5:30</t>
  </si>
  <si>
    <t>2021/08/12 12:59:49 PM GMT+5:30</t>
  </si>
  <si>
    <t>2021/08/12 1:02:41 PM GMT+5:30</t>
  </si>
  <si>
    <t>2021/08/12 1:04:48 PM GMT+5:30</t>
  </si>
  <si>
    <t>2021/08/12 1:10:46 PM GMT+5:30</t>
  </si>
  <si>
    <t>2021/08/12 1:11:15 PM GMT+5:30</t>
  </si>
  <si>
    <t>Ma'am practical krke btate h or or doubt bhi lete h</t>
  </si>
  <si>
    <t>2021/08/12 1:21:26 PM GMT+5:30</t>
  </si>
  <si>
    <t xml:space="preserve">Maam, explains each and everything </t>
  </si>
  <si>
    <t>2021/08/12 1:27:15 PM GMT+5:30</t>
  </si>
  <si>
    <t>2021/08/12 2:41:36 PM GMT+5:30</t>
  </si>
  <si>
    <t>2021/08/12 3:53:34 PM GMT+5:30</t>
  </si>
  <si>
    <t>2021/08/12 5:26:38 PM GMT+5:30</t>
  </si>
  <si>
    <t>2021/08/12 10:42:13 PM GMT+5:30</t>
  </si>
  <si>
    <t>2021/08/13 10:39:07 AM GMT+5:30</t>
  </si>
  <si>
    <t>EPC-2.2</t>
  </si>
  <si>
    <t>EPC-2.3</t>
  </si>
  <si>
    <t>2021/07/13 10:45:40 AM GMT+5:30</t>
  </si>
  <si>
    <t>Participation in Sports and Yoga</t>
  </si>
  <si>
    <t>2021/07/13 10:47:01 AM GMT+5:30</t>
  </si>
  <si>
    <t>2021/07/13 10:47:12 AM GMT+5:30</t>
  </si>
  <si>
    <t>2021/07/13 10:48:21 AM GMT+5:30</t>
  </si>
  <si>
    <t>2021/07/13 10:50:43 AM GMT+5:30</t>
  </si>
  <si>
    <t>2021/07/13 10:52:08 AM GMT+5:30</t>
  </si>
  <si>
    <t>2021/07/13 10:56:32 AM GMT+5:30</t>
  </si>
  <si>
    <t>2021/07/13 10:57:54 AM GMT+5:30</t>
  </si>
  <si>
    <t>2021/07/13 11:14:12 AM GMT+5:30</t>
  </si>
  <si>
    <t>2021/07/13 11:20:56 AM GMT+5:30</t>
  </si>
  <si>
    <t>2021/07/13 11:27:34 AM GMT+5:30</t>
  </si>
  <si>
    <t>2021/07/13 11:42:42 AM GMT+5:30</t>
  </si>
  <si>
    <t>2021/07/13 11:58:07 AM GMT+5:30</t>
  </si>
  <si>
    <t>2021/07/13 12:23:52 PM GMT+5:30</t>
  </si>
  <si>
    <t>2021/07/13 12:25:12 PM GMT+5:30</t>
  </si>
  <si>
    <t>2021/07/13 12:27:17 PM GMT+5:30</t>
  </si>
  <si>
    <t>2021/07/13 12:57:23 PM GMT+5:30</t>
  </si>
  <si>
    <t>2021/07/13 12:59:33 PM GMT+5:30</t>
  </si>
  <si>
    <t>2021/07/13 1:12:02 PM GMT+5:30</t>
  </si>
  <si>
    <t>2021/07/13 2:20:05 PM GMT+5:30</t>
  </si>
  <si>
    <t>2021/07/13 3:20:10 PM GMT+5:30</t>
  </si>
  <si>
    <t>2021/07/13 3:59:50 PM GMT+5:30</t>
  </si>
  <si>
    <t>2021/07/13 7:27:39 PM GMT+5:30</t>
  </si>
  <si>
    <t>2021/07/13 7:54:31 PM GMT+5:30</t>
  </si>
  <si>
    <t>2021/07/13 7:54:40 PM GMT+5:30</t>
  </si>
  <si>
    <t>2021/07/14 8:20:21 AM GMT+5:30</t>
  </si>
  <si>
    <t>2021/07/14 11:59:53 AM GMT+5:30</t>
  </si>
  <si>
    <t>2021/07/14 12:00:36 PM GMT+5:30</t>
  </si>
  <si>
    <t>2021/07/14 12:17:20 PM GMT+5:30</t>
  </si>
  <si>
    <t>2021/07/14 12:22:12 PM GMT+5:30</t>
  </si>
  <si>
    <t>Interaction, presentation, lecture method, discussion method</t>
  </si>
  <si>
    <t>2021/07/14 12:28:38 PM GMT+5:30</t>
  </si>
  <si>
    <t>2021/07/14 12:31:16 PM GMT+5:30</t>
  </si>
  <si>
    <t>2021/07/14 12:33:53 PM GMT+5:30</t>
  </si>
  <si>
    <t>2021/07/14 12:46:02 PM GMT+5:30</t>
  </si>
  <si>
    <t xml:space="preserve">Ppt </t>
  </si>
  <si>
    <t>2021/07/14 6:25:14 PM GMT+5:30</t>
  </si>
  <si>
    <t>2021/07/14 6:51:53 PM GMT+5:30</t>
  </si>
  <si>
    <t>The teacher could have teach us so many things in online mode, also.</t>
  </si>
  <si>
    <t>2021/07/14 8:00:52 PM GMT+5:30</t>
  </si>
  <si>
    <t>Indejeet Singh</t>
  </si>
  <si>
    <t>2021/07/15 10:00:42 AM GMT+5:30</t>
  </si>
  <si>
    <t>2021/07/15 10:36:14 AM GMT+5:30</t>
  </si>
  <si>
    <t>2021/07/15 11:00:28 AM GMT+5:30</t>
  </si>
  <si>
    <t>2021/07/15 12:11:57 PM GMT+5:30</t>
  </si>
  <si>
    <t>2021/07/15 1:11:54 PM GMT+5:30</t>
  </si>
  <si>
    <t>2021/07/15 4:48:55 PM GMT+5:30</t>
  </si>
  <si>
    <t>2021/07/15 9:52:03 PM GMT+5:30</t>
  </si>
  <si>
    <t>2021/07/15 11:52:04 PM GMT+5:30</t>
  </si>
  <si>
    <t>2021/07/16 12:11:12 AM GMT+5:30</t>
  </si>
  <si>
    <t>Interactive class she used to make students encourage about importance of sports and yoga in life.</t>
  </si>
  <si>
    <t>2021/07/16 9:55:19 AM GMT+5:30</t>
  </si>
  <si>
    <t xml:space="preserve">Can't say anything, our practicals were done in a rush. Overall she is a very good and helpful teacher. </t>
  </si>
  <si>
    <t>2021/07/16 9:57:59 AM GMT+5:30</t>
  </si>
  <si>
    <t>2021/07/16 10:11:52 AM GMT+5:30</t>
  </si>
  <si>
    <t>2021/07/16 10:44:01 AM GMT+5:30</t>
  </si>
  <si>
    <t>2021/07/17 9:55:48 AM GMT+5:30</t>
  </si>
  <si>
    <t>2021/07/17 11:23:27 AM GMT+5:30</t>
  </si>
  <si>
    <t>2021/07/17 1:30:40 PM GMT+5:30</t>
  </si>
  <si>
    <t>2021/07/18 3:29:51 PM GMT+5:30</t>
  </si>
  <si>
    <t>2021/07/19 10:21:59 AM GMT+5:30</t>
  </si>
  <si>
    <t>2021/08/02 11:57:12 AM GMT+5:30</t>
  </si>
  <si>
    <t xml:space="preserve">Vedio recording of safety Measures </t>
  </si>
  <si>
    <t>2021/08/02 11:59:21 AM GMT+5:30</t>
  </si>
  <si>
    <t>2021/08/02 12:02:44 PM GMT+5:30</t>
  </si>
  <si>
    <t>2021/08/02 12:05:57 PM GMT+5:30</t>
  </si>
  <si>
    <t>2021/08/02 12:07:53 PM GMT+5:30</t>
  </si>
  <si>
    <t>Makes class interactive</t>
  </si>
  <si>
    <t>2021/08/02 12:09:05 PM GMT+5:30</t>
  </si>
  <si>
    <t>2021/08/02 12:09:21 PM GMT+5:30</t>
  </si>
  <si>
    <t>2021/08/02 12:40:51 PM GMT+5:30</t>
  </si>
  <si>
    <t>2021/08/02 12:49:22 PM GMT+5:30</t>
  </si>
  <si>
    <t>2021/08/02 6:43:55 PM GMT+5:30</t>
  </si>
  <si>
    <t>Mastery over subject</t>
  </si>
  <si>
    <t>2021/08/05 12:52:06 PM GMT+5:30</t>
  </si>
  <si>
    <t>2021/08/12 11:04:07 AM GMT+5:30</t>
  </si>
  <si>
    <t>2021/08/12 11:08:44 AM GMT+5:30</t>
  </si>
  <si>
    <t>2021/08/12 11:12:17 AM GMT+5:30</t>
  </si>
  <si>
    <t>2021/08/12 11:15:08 AM GMT+5:30</t>
  </si>
  <si>
    <t>2021/08/12 11:15:46 AM GMT+5:30</t>
  </si>
  <si>
    <t>2021/08/12 11:19:39 AM GMT+5:30</t>
  </si>
  <si>
    <t>2021/08/12 11:24:03 AM GMT+5:30</t>
  </si>
  <si>
    <t>2021/08/12 11:34:30 AM GMT+5:30</t>
  </si>
  <si>
    <t>2021/08/12 12:39:24 PM GMT+5:30</t>
  </si>
  <si>
    <t>2021/08/12 12:55:49 PM GMT+5:30</t>
  </si>
  <si>
    <t>2021/08/12 12:57:37 PM GMT+5:30</t>
  </si>
  <si>
    <t>2021/08/12 12:59:16 PM GMT+5:30</t>
  </si>
  <si>
    <t>2021/08/12 1:00:41 PM GMT+5:30</t>
  </si>
  <si>
    <t>2021/08/12 1:03:12 PM GMT+5:30</t>
  </si>
  <si>
    <t>2021/08/12 1:03:36 PM GMT+5:30</t>
  </si>
  <si>
    <t>2021/08/12 1:05:34 PM GMT+5:30</t>
  </si>
  <si>
    <t>2021/08/12 1:08:39 PM GMT+5:30</t>
  </si>
  <si>
    <t>2021/08/12 1:12:03 PM GMT+5:30</t>
  </si>
  <si>
    <t>Good job</t>
  </si>
  <si>
    <t>2021/08/12 1:22:12 PM GMT+5:30</t>
  </si>
  <si>
    <t>2021/08/12 1:23:06 PM GMT+5:30</t>
  </si>
  <si>
    <t>2021/08/12 1:24:35 PM GMT+5:30</t>
  </si>
  <si>
    <t>2021/08/12 1:28:04 PM GMT+5:30</t>
  </si>
  <si>
    <t>2021/08/12 2:43:49 PM GMT+5:30</t>
  </si>
  <si>
    <t>2021/08/12 3:52:43 PM GMT+5:30</t>
  </si>
  <si>
    <t>2021/08/12 5:15:54 PM GMT+5:30</t>
  </si>
  <si>
    <t>2021/08/12 5:57:01 PM GMT+5:30</t>
  </si>
  <si>
    <t xml:space="preserve"> Examples</t>
  </si>
  <si>
    <t>2021/08/12 10:42:58 PM GMT+5:30</t>
  </si>
  <si>
    <t>2021/08/13 10:39:52 AM GMT+5:30</t>
  </si>
  <si>
    <t>Subject: Work Experience Programme</t>
  </si>
  <si>
    <t>2021/07/13 10:49:13 AM GMT+5:30</t>
  </si>
  <si>
    <t>Clay Modeling</t>
  </si>
  <si>
    <t>Motivate the students for do the work and make work interested</t>
  </si>
  <si>
    <t>2021/07/14 11:58:13 AM GMT+5:30</t>
  </si>
  <si>
    <t>Sir always encourages to be calm and tension free during classroom activities. He inspires to learn more. Sir is an amazing teacher.</t>
  </si>
  <si>
    <t>2021/07/14 12:29:43 PM GMT+5:30</t>
  </si>
  <si>
    <t>2021/08/04 12:00:09 PM GMT+5:30</t>
  </si>
  <si>
    <t>2021/08/12 11:14:34 AM GMT+5:30</t>
  </si>
  <si>
    <t>Helpful nature</t>
  </si>
  <si>
    <t>2021/08/12 1:26:27 PM GMT+5:30</t>
  </si>
  <si>
    <t>EPC-2.1</t>
  </si>
  <si>
    <t>2021/07/13 10:44:25 AM GMT+5:30</t>
  </si>
  <si>
    <t>Gardening</t>
  </si>
  <si>
    <t>2021/07/13 10:45:02 AM GMT+5:30</t>
  </si>
  <si>
    <t>2021/07/13 10:46:54 AM GMT+5:30</t>
  </si>
  <si>
    <t>2021/07/13 10:50:28 AM GMT+5:30</t>
  </si>
  <si>
    <t>2021/07/13 10:55:08 AM GMT+5:30</t>
  </si>
  <si>
    <t>2021/07/13 10:55:11 AM GMT+5:30</t>
  </si>
  <si>
    <t>2021/07/13 11:12:22 AM GMT+5:30</t>
  </si>
  <si>
    <t>2021/07/13 11:21:13 AM GMT+5:30</t>
  </si>
  <si>
    <t>2021/07/13 11:25:50 AM GMT+5:30</t>
  </si>
  <si>
    <t>2021/07/13 11:55:48 AM GMT+5:30</t>
  </si>
  <si>
    <t>2021/07/13 12:18:07 PM GMT+5:30</t>
  </si>
  <si>
    <t>2021/07/13 12:22:35 PM GMT+5:30</t>
  </si>
  <si>
    <t>2021/07/13 12:42:53 PM GMT+5:30</t>
  </si>
  <si>
    <t>2021/07/13 1:10:45 PM GMT+5:30</t>
  </si>
  <si>
    <t>2021/07/13 1:14:13 PM GMT+5:30</t>
  </si>
  <si>
    <t>2021/07/13 3:17:21 PM GMT+5:30</t>
  </si>
  <si>
    <t>2021/07/13 8:07:02 PM GMT+5:30</t>
  </si>
  <si>
    <t>2021/07/14 8:18:41 AM GMT+5:30</t>
  </si>
  <si>
    <t>2021/07/14 11:59:28 AM GMT+5:30</t>
  </si>
  <si>
    <t>2021/07/14 12:23:00 PM GMT+5:30</t>
  </si>
  <si>
    <t>2021/07/14 12:51:41 PM GMT+5:30</t>
  </si>
  <si>
    <t>à¨¨à¨µà©€à¨†à¨‚ à¨šà©€à¨œà¨¼à¨¾à¨‚ à¨¬à¨¾à¨°à©‡ à¨œà¨¾à¨£à©‚ à¨•à¨°à¨µà¨¾à¨‡à¨† à¨‡à¨¸ à¨¤à©‹à¨‚ à¨‡à¨²à¨¾à¨µà¨¾ à¨¹à©‹à¨° à¨¬à¨¹à©à¨¤ à¨œà¨¾à¨£à¨•à¨¾à¨°à©€ à¨¦à¨¿à©±à¨¤à©€à¥¤</t>
  </si>
  <si>
    <t>à¨¨à¨µà©€à¨†à¨‚ à¨«à¨¼à¨¸à¨²à¨¾à¨‚ à¨¬à¨¾à¨°à©‡ à¨¦à©±à¨¸à¨¿à¨†</t>
  </si>
  <si>
    <t>2021/07/14 6:47:31 PM GMT+5:30</t>
  </si>
  <si>
    <t xml:space="preserve">Due to lack of time, we managed to have only one class, throughout the semester. I was expecting more learning in this subject. But situations didn't make it happen. </t>
  </si>
  <si>
    <t>2021/07/15 10:35:02 AM GMT+5:30</t>
  </si>
  <si>
    <t>2021/07/15 12:07:53 PM GMT+5:30</t>
  </si>
  <si>
    <t>2021/07/15 4:48:19 PM GMT+5:30</t>
  </si>
  <si>
    <t>2021/07/15 9:45:16 PM GMT+5:30</t>
  </si>
  <si>
    <t>Practical knowledge providing.</t>
  </si>
  <si>
    <t>Need focus on interaction with students.</t>
  </si>
  <si>
    <t>2021/07/16 9:57:05 AM GMT+5:30</t>
  </si>
  <si>
    <t>He is very adjustable and understands the problem of the students</t>
  </si>
  <si>
    <t>2021/07/16 10:46:50 AM GMT+5:30</t>
  </si>
  <si>
    <t>2021/07/17 11:22:37 AM GMT+5:30</t>
  </si>
  <si>
    <t>2021/07/18 3:27:26 PM GMT+5:30</t>
  </si>
  <si>
    <t>2021/07/19 10:23:18 AM GMT+5:30</t>
  </si>
  <si>
    <t>2021/08/02 12:03:30 PM GMT+5:30</t>
  </si>
  <si>
    <t>2021/08/02 12:05:47 PM GMT+5:30</t>
  </si>
  <si>
    <t>2021/08/05 12:49:48 PM GMT+5:30</t>
  </si>
  <si>
    <t>Try to be baised sir. And please sir see the knowledge instead of  just normal out of syllabus interactions</t>
  </si>
  <si>
    <t>2021/08/12 11:12:01 AM GMT+5:30</t>
  </si>
  <si>
    <t>2021/08/12 11:14:25 AM GMT+5:30</t>
  </si>
  <si>
    <t>2021/08/12 11:17:43 AM GMT+5:30</t>
  </si>
  <si>
    <t>2021/08/12 12:53:16 PM GMT+5:30</t>
  </si>
  <si>
    <t>2021/08/12 1:02:10 PM GMT+5:30</t>
  </si>
  <si>
    <t>2021/08/12 1:20:25 PM GMT+5:30</t>
  </si>
  <si>
    <t xml:space="preserve">Explaining various techniques </t>
  </si>
  <si>
    <t>2021/08/12 2:39:51 PM GMT+5:30</t>
  </si>
  <si>
    <t>Easily taught topic</t>
  </si>
  <si>
    <t>2021/07/13 10:44:46 AM GMT+5:30</t>
  </si>
  <si>
    <t>2021/07/13 10:45:47 AM GMT+5:30</t>
  </si>
  <si>
    <t>2021/07/13 12:25:20 PM GMT+5:30</t>
  </si>
  <si>
    <t>2021/07/13 12:55:38 PM GMT+5:30</t>
  </si>
  <si>
    <t>2021/07/13 2:18:49 PM GMT+5:30</t>
  </si>
  <si>
    <t>2021/07/13 4:04:34 PM GMT+5:30</t>
  </si>
  <si>
    <t>2021/07/13 7:24:43 PM GMT+5:30</t>
  </si>
  <si>
    <t xml:space="preserve">She is the best teacher. The way she motivates us to learn new things with fun. She always makes us to learn things without any burden. She always does hardwork to make the subject interesting and fun. I'm blessed to have her as my teacherðŸ¤— </t>
  </si>
  <si>
    <t>2021/07/13 8:10:07 PM GMT+5:30</t>
  </si>
  <si>
    <t xml:space="preserve">Unique and different methods for assignments Generating more interest in th subject </t>
  </si>
  <si>
    <t>2021/07/14 12:19:39 PM GMT+5:30</t>
  </si>
  <si>
    <t>2021/07/14 12:32:18 PM GMT+5:30</t>
  </si>
  <si>
    <t>Discussion method,each student gets a chance to express their opinion and ma'am is kind enough to listen to us and answer our query.</t>
  </si>
  <si>
    <t>2021/07/14 12:44:25 PM GMT+5:30</t>
  </si>
  <si>
    <t>Demonstration method</t>
  </si>
  <si>
    <t>2021/07/14 8:08:27 PM GMT+5:30</t>
  </si>
  <si>
    <t>2021/07/15 10:57:53 AM GMT+5:30</t>
  </si>
  <si>
    <t>2021/07/16 12:07:56 AM GMT+5:30</t>
  </si>
  <si>
    <t xml:space="preserve">Always efforts to do something for students that students learn easily </t>
  </si>
  <si>
    <t>2021/07/16 10:40:04 AM GMT+5:30</t>
  </si>
  <si>
    <t xml:space="preserve">She used every possible way to learn gardening easily via online mode. Learning by doing, or by showing live videos- how to do gardening and an interactive session with a Gardener. </t>
  </si>
  <si>
    <t>2021/07/16 11:53:26 AM GMT+5:30</t>
  </si>
  <si>
    <t>Classroom discussion, organization of different activities related to subject matter.</t>
  </si>
  <si>
    <t>2021/07/17 9:39:26 AM GMT+5:30</t>
  </si>
  <si>
    <t>2021/07/17 9:57:40 AM GMT+5:30</t>
  </si>
  <si>
    <t>2021/07/17 1:26:45 PM GMT+5:30</t>
  </si>
  <si>
    <t>2021/08/02 11:59:02 AM GMT+5:30</t>
  </si>
  <si>
    <t xml:space="preserve">Grow plants with vegetative  propogation method </t>
  </si>
  <si>
    <t>2021/08/02 11:59:55 AM GMT+5:30</t>
  </si>
  <si>
    <t>2021/08/02 12:04:05 PM GMT+5:30</t>
  </si>
  <si>
    <t>She made our work experience programme really interesting by different types of activities...we were not burdened with practical files and all</t>
  </si>
  <si>
    <t>2021/08/02 12:08:12 PM GMT+5:30</t>
  </si>
  <si>
    <t>2021/08/02 12:39:13 PM GMT+5:30</t>
  </si>
  <si>
    <t xml:space="preserve">She is an amazing teacher because she always try her best to make  her class more interesting by her amazing communication skills, and always try to interact with each student of her class. </t>
  </si>
  <si>
    <t>2021/08/02 6:41:07 PM GMT+5:30</t>
  </si>
  <si>
    <t>Creative &amp; interactive class</t>
  </si>
  <si>
    <t xml:space="preserve">No... Ma'am is beyond suggestions. 
She is already an expert. </t>
  </si>
  <si>
    <t>2021/08/12 11:08:56 AM GMT+5:30</t>
  </si>
  <si>
    <t>2021/08/12 11:11:10 AM GMT+5:30</t>
  </si>
  <si>
    <t>2021/08/12 11:21:38 AM GMT+5:30</t>
  </si>
  <si>
    <t>Ma'am creates intrest in her subject.</t>
  </si>
  <si>
    <t>2021/08/12 11:33:13 AM GMT+5:30</t>
  </si>
  <si>
    <t>2021/08/12 12:40:33 PM GMT+5:30</t>
  </si>
  <si>
    <t>2021/08/12 12:52:36 PM GMT+5:30</t>
  </si>
  <si>
    <t>2021/08/12 12:58:07 PM GMT+5:30</t>
  </si>
  <si>
    <t>2021/08/12 12:58:27 PM GMT+5:30</t>
  </si>
  <si>
    <t>2021/08/12 1:00:42 PM GMT+5:30</t>
  </si>
  <si>
    <t>2021/08/12 1:07:58 PM GMT+5:30</t>
  </si>
  <si>
    <t>2021/08/12 1:10:00 PM GMT+5:30</t>
  </si>
  <si>
    <t>Practical karke dikhate h ma'am or homework bhi dete h</t>
  </si>
  <si>
    <t>2021/08/12 3:48:45 PM GMT+5:30</t>
  </si>
  <si>
    <t>Class is very interactive</t>
  </si>
  <si>
    <t>2021/08/12 5:02:21 PM GMT+5:30</t>
  </si>
  <si>
    <t>2021/08/12 10:41:22 PM GMT+5:30</t>
  </si>
  <si>
    <t>2021/07/13 11:18:31 AM GMT+5:30</t>
  </si>
  <si>
    <t>Interior Decoration</t>
  </si>
  <si>
    <t>2021/07/14 12:02:29 PM GMT+5:30</t>
  </si>
  <si>
    <t>meenu sharma</t>
  </si>
  <si>
    <t>2021/07/14 6:17:23 PM GMT+5:30</t>
  </si>
  <si>
    <t>Interaction, Discussion, presentation,</t>
  </si>
  <si>
    <t>2021/07/14 6:24:02 PM GMT+5:30</t>
  </si>
  <si>
    <t>2021/07/15 9:59:14 AM GMT+5:30</t>
  </si>
  <si>
    <t>2021/07/15 1:10:24 PM GMT+5:30</t>
  </si>
  <si>
    <t>2021/08/02 12:47:57 PM GMT+5:30</t>
  </si>
  <si>
    <t>2021/08/12 11:07:31 AM GMT+5:30</t>
  </si>
  <si>
    <t>2021/08/12 3:54:28 PM GMT+5:30</t>
  </si>
  <si>
    <t>2021/08/12 5:54:35 PM GMT+5:30</t>
  </si>
  <si>
    <t xml:space="preserve">No
</t>
  </si>
  <si>
    <t>2021/08/13 10:38:26 AM GMT+5:30</t>
  </si>
</sst>
</file>

<file path=xl/styles.xml><?xml version="1.0" encoding="utf-8"?>
<styleSheet xmlns="http://schemas.openxmlformats.org/spreadsheetml/2006/main">
  <fonts count="4">
    <font>
      <sz val="11"/>
      <color theme="1"/>
      <name val="Calibri"/>
      <family val="2"/>
      <scheme val="minor"/>
    </font>
    <font>
      <i/>
      <sz val="11"/>
      <color theme="1"/>
      <name val="Calibri"/>
      <family val="2"/>
      <scheme val="minor"/>
    </font>
    <font>
      <b/>
      <sz val="12"/>
      <color theme="1"/>
      <name val="Calibri"/>
      <family val="2"/>
      <scheme val="minor"/>
    </font>
    <font>
      <b/>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40">
    <xf numFmtId="0" fontId="0" fillId="0" borderId="0" xfId="0"/>
    <xf numFmtId="0" fontId="0" fillId="0" borderId="1" xfId="0" applyBorder="1"/>
    <xf numFmtId="0" fontId="0" fillId="0" borderId="1" xfId="0" applyFill="1" applyBorder="1" applyAlignment="1"/>
    <xf numFmtId="0" fontId="0" fillId="0" borderId="1" xfId="0" applyBorder="1" applyAlignment="1"/>
    <xf numFmtId="0" fontId="1" fillId="0" borderId="1" xfId="0" applyFont="1" applyFill="1" applyBorder="1" applyAlignment="1"/>
    <xf numFmtId="0" fontId="0" fillId="0" borderId="1" xfId="0" applyNumberFormat="1" applyBorder="1"/>
    <xf numFmtId="0" fontId="0" fillId="0" borderId="1" xfId="0" applyBorder="1" applyAlignment="1">
      <alignment horizontal="left"/>
    </xf>
    <xf numFmtId="0" fontId="1" fillId="0" borderId="1" xfId="0" applyFont="1"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center"/>
    </xf>
    <xf numFmtId="0" fontId="1" fillId="0" borderId="1" xfId="0" applyFont="1" applyFill="1" applyBorder="1" applyAlignment="1"/>
    <xf numFmtId="0" fontId="0" fillId="0" borderId="0" xfId="0" applyFill="1" applyBorder="1" applyAlignment="1"/>
    <xf numFmtId="0" fontId="1" fillId="0" borderId="0" xfId="0" applyFont="1" applyFill="1" applyBorder="1" applyAlignment="1"/>
    <xf numFmtId="0" fontId="0" fillId="0" borderId="0" xfId="0" applyBorder="1" applyAlignment="1"/>
    <xf numFmtId="0" fontId="0" fillId="0" borderId="0" xfId="0" applyBorder="1"/>
    <xf numFmtId="0" fontId="2" fillId="0" borderId="0" xfId="0" applyFont="1" applyBorder="1" applyAlignment="1">
      <alignment horizontal="center"/>
    </xf>
    <xf numFmtId="0" fontId="2" fillId="0" borderId="0" xfId="0" applyFont="1" applyBorder="1" applyAlignment="1"/>
    <xf numFmtId="0" fontId="0" fillId="0" borderId="0" xfId="0" applyFill="1" applyBorder="1" applyAlignment="1">
      <alignment horizontal="left"/>
    </xf>
    <xf numFmtId="0" fontId="0" fillId="0" borderId="0" xfId="0" applyBorder="1" applyAlignment="1">
      <alignment horizontal="left"/>
    </xf>
    <xf numFmtId="0" fontId="1" fillId="0" borderId="0" xfId="0" applyFont="1" applyFill="1" applyBorder="1" applyAlignment="1">
      <alignment horizontal="left"/>
    </xf>
    <xf numFmtId="0" fontId="0" fillId="0" borderId="0" xfId="0" applyAlignment="1"/>
    <xf numFmtId="0" fontId="0" fillId="0" borderId="5" xfId="0" applyFill="1" applyBorder="1" applyAlignment="1"/>
    <xf numFmtId="16" fontId="0" fillId="0" borderId="1" xfId="0" applyNumberFormat="1" applyBorder="1"/>
    <xf numFmtId="0" fontId="1" fillId="0" borderId="6" xfId="0" applyFont="1" applyFill="1" applyBorder="1" applyAlignment="1">
      <alignment horizontal="center"/>
    </xf>
    <xf numFmtId="0" fontId="0" fillId="0" borderId="7" xfId="0" applyBorder="1"/>
    <xf numFmtId="0" fontId="0" fillId="0" borderId="0" xfId="0" applyAlignment="1">
      <alignment wrapText="1"/>
    </xf>
    <xf numFmtId="0" fontId="1" fillId="0" borderId="1" xfId="0" applyFont="1" applyFill="1" applyBorder="1" applyAlignment="1"/>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1" fillId="0" borderId="1" xfId="0" applyFont="1" applyFill="1" applyBorder="1" applyAlignment="1">
      <alignment horizontal="left"/>
    </xf>
    <xf numFmtId="0" fontId="0" fillId="0" borderId="1" xfId="0" applyFill="1" applyBorder="1" applyAlignment="1">
      <alignment horizontal="left"/>
    </xf>
    <xf numFmtId="0" fontId="2" fillId="0" borderId="1" xfId="0" applyFont="1" applyBorder="1" applyAlignment="1">
      <alignment horizontal="center"/>
    </xf>
    <xf numFmtId="0" fontId="1" fillId="0" borderId="3" xfId="0" applyFont="1" applyFill="1" applyBorder="1" applyAlignment="1"/>
    <xf numFmtId="0" fontId="1" fillId="0" borderId="4" xfId="0" applyFont="1" applyFill="1" applyBorder="1" applyAlignment="1"/>
    <xf numFmtId="0" fontId="1" fillId="0" borderId="2" xfId="0" applyFont="1" applyFill="1" applyBorder="1" applyAlignment="1"/>
    <xf numFmtId="0" fontId="2" fillId="0" borderId="8"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1">
    <cellStyle name="Normal" xfId="0" builtinId="0"/>
  </cellStyles>
  <dxfs count="1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937"/>
  <sheetViews>
    <sheetView workbookViewId="0">
      <selection activeCell="A940" sqref="A940:XFD940"/>
    </sheetView>
  </sheetViews>
  <sheetFormatPr defaultRowHeight="15"/>
  <sheetData>
    <row r="1" spans="1:17" ht="15.75">
      <c r="A1" s="33" t="s">
        <v>91</v>
      </c>
      <c r="B1" s="33"/>
      <c r="C1" s="33"/>
      <c r="D1" s="33"/>
      <c r="E1" s="33"/>
      <c r="F1" s="33"/>
      <c r="G1" s="33"/>
      <c r="H1" s="33"/>
      <c r="I1" s="33"/>
      <c r="J1" s="33"/>
      <c r="K1" s="33"/>
      <c r="L1" s="33"/>
      <c r="M1" s="33"/>
      <c r="N1" s="33"/>
      <c r="O1" s="33"/>
      <c r="P1" s="33"/>
      <c r="Q1" s="33"/>
    </row>
    <row r="2" spans="1:17" ht="15.75">
      <c r="A2" s="33" t="s">
        <v>92</v>
      </c>
      <c r="B2" s="33"/>
      <c r="C2" s="33"/>
      <c r="D2" s="33"/>
      <c r="E2" s="33"/>
      <c r="F2" s="33"/>
      <c r="G2" s="33"/>
      <c r="H2" s="33"/>
      <c r="I2" s="33"/>
      <c r="J2" s="33"/>
      <c r="K2" s="33"/>
      <c r="L2" s="33"/>
      <c r="M2" s="33"/>
      <c r="N2" s="33"/>
      <c r="O2" s="33"/>
      <c r="P2" s="33"/>
      <c r="Q2" s="33"/>
    </row>
    <row r="3" spans="1:17">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row>
    <row r="4" spans="1:17">
      <c r="A4" s="1" t="s">
        <v>17</v>
      </c>
      <c r="B4" s="1" t="s">
        <v>18</v>
      </c>
      <c r="C4" s="1" t="s">
        <v>19</v>
      </c>
      <c r="D4" s="1">
        <v>1.1000000000000001</v>
      </c>
      <c r="E4" s="1">
        <v>5</v>
      </c>
      <c r="F4" s="1">
        <v>5</v>
      </c>
      <c r="G4" s="1">
        <v>5</v>
      </c>
      <c r="H4" s="1">
        <v>5</v>
      </c>
      <c r="I4" s="1">
        <v>5</v>
      </c>
      <c r="J4" s="1">
        <v>5</v>
      </c>
      <c r="K4" s="1">
        <v>5</v>
      </c>
      <c r="L4" s="1">
        <v>5</v>
      </c>
      <c r="M4" s="1">
        <v>5</v>
      </c>
      <c r="N4" s="1">
        <v>5</v>
      </c>
      <c r="O4" s="1">
        <v>5</v>
      </c>
      <c r="P4" s="1">
        <v>5</v>
      </c>
      <c r="Q4" s="1"/>
    </row>
    <row r="5" spans="1:17">
      <c r="A5" s="1" t="s">
        <v>20</v>
      </c>
      <c r="B5" s="1" t="s">
        <v>21</v>
      </c>
      <c r="C5" s="1" t="s">
        <v>19</v>
      </c>
      <c r="D5" s="1">
        <v>1.17</v>
      </c>
      <c r="E5" s="1">
        <v>5</v>
      </c>
      <c r="F5" s="1">
        <v>5</v>
      </c>
      <c r="G5" s="1">
        <v>4</v>
      </c>
      <c r="H5" s="1">
        <v>4</v>
      </c>
      <c r="I5" s="1">
        <v>4</v>
      </c>
      <c r="J5" s="1">
        <v>5</v>
      </c>
      <c r="K5" s="1">
        <v>5</v>
      </c>
      <c r="L5" s="1">
        <v>5</v>
      </c>
      <c r="M5" s="1">
        <v>5</v>
      </c>
      <c r="N5" s="1">
        <v>5</v>
      </c>
      <c r="O5" s="1">
        <v>5</v>
      </c>
      <c r="P5" s="1">
        <v>5</v>
      </c>
      <c r="Q5" s="1"/>
    </row>
    <row r="6" spans="1:17">
      <c r="A6" s="1" t="s">
        <v>22</v>
      </c>
      <c r="B6" s="1" t="s">
        <v>23</v>
      </c>
      <c r="C6" s="1" t="s">
        <v>19</v>
      </c>
      <c r="D6" s="1">
        <v>1</v>
      </c>
      <c r="E6" s="1">
        <v>5</v>
      </c>
      <c r="F6" s="1">
        <v>5</v>
      </c>
      <c r="G6" s="1">
        <v>5</v>
      </c>
      <c r="H6" s="1">
        <v>5</v>
      </c>
      <c r="I6" s="1">
        <v>5</v>
      </c>
      <c r="J6" s="1">
        <v>5</v>
      </c>
      <c r="K6" s="1">
        <v>5</v>
      </c>
      <c r="L6" s="1">
        <v>5</v>
      </c>
      <c r="M6" s="1">
        <v>5</v>
      </c>
      <c r="N6" s="1">
        <v>5</v>
      </c>
      <c r="O6" s="1">
        <v>5</v>
      </c>
      <c r="P6" s="1">
        <v>5</v>
      </c>
      <c r="Q6" s="1"/>
    </row>
    <row r="7" spans="1:17">
      <c r="A7" s="1" t="s">
        <v>24</v>
      </c>
      <c r="B7" s="1" t="s">
        <v>25</v>
      </c>
      <c r="C7" s="1" t="s">
        <v>19</v>
      </c>
      <c r="D7" s="1">
        <v>1.1000000000000001</v>
      </c>
      <c r="E7" s="1">
        <v>5</v>
      </c>
      <c r="F7" s="1">
        <v>3</v>
      </c>
      <c r="G7" s="1">
        <v>5</v>
      </c>
      <c r="H7" s="1">
        <v>5</v>
      </c>
      <c r="I7" s="1">
        <v>4</v>
      </c>
      <c r="J7" s="1">
        <v>5</v>
      </c>
      <c r="K7" s="1">
        <v>5</v>
      </c>
      <c r="L7" s="1">
        <v>4</v>
      </c>
      <c r="M7" s="1">
        <v>4</v>
      </c>
      <c r="N7" s="1">
        <v>5</v>
      </c>
      <c r="O7" s="1">
        <v>5</v>
      </c>
      <c r="P7" s="1">
        <v>5</v>
      </c>
      <c r="Q7" s="1"/>
    </row>
    <row r="8" spans="1:17">
      <c r="A8" s="1" t="s">
        <v>26</v>
      </c>
      <c r="B8" s="1" t="s">
        <v>27</v>
      </c>
      <c r="C8" s="1" t="s">
        <v>19</v>
      </c>
      <c r="D8" s="1">
        <v>1.1000000000000001</v>
      </c>
      <c r="E8" s="1">
        <v>5</v>
      </c>
      <c r="F8" s="1">
        <v>5</v>
      </c>
      <c r="G8" s="1">
        <v>5</v>
      </c>
      <c r="H8" s="1">
        <v>5</v>
      </c>
      <c r="I8" s="1">
        <v>5</v>
      </c>
      <c r="J8" s="1">
        <v>5</v>
      </c>
      <c r="K8" s="1">
        <v>5</v>
      </c>
      <c r="L8" s="1">
        <v>5</v>
      </c>
      <c r="M8" s="1">
        <v>5</v>
      </c>
      <c r="N8" s="1">
        <v>5</v>
      </c>
      <c r="O8" s="1">
        <v>5</v>
      </c>
      <c r="P8" s="1">
        <v>5</v>
      </c>
      <c r="Q8" s="1"/>
    </row>
    <row r="9" spans="1:17">
      <c r="A9" s="1" t="s">
        <v>28</v>
      </c>
      <c r="B9" s="1" t="s">
        <v>29</v>
      </c>
      <c r="C9" s="1" t="s">
        <v>19</v>
      </c>
      <c r="D9" s="1">
        <v>8001</v>
      </c>
      <c r="E9" s="1">
        <v>5</v>
      </c>
      <c r="F9" s="1">
        <v>4</v>
      </c>
      <c r="G9" s="1">
        <v>3</v>
      </c>
      <c r="H9" s="1">
        <v>4</v>
      </c>
      <c r="I9" s="1">
        <v>4</v>
      </c>
      <c r="J9" s="1">
        <v>3</v>
      </c>
      <c r="K9" s="1">
        <v>4</v>
      </c>
      <c r="L9" s="1">
        <v>5</v>
      </c>
      <c r="M9" s="1">
        <v>4</v>
      </c>
      <c r="N9" s="1">
        <v>4</v>
      </c>
      <c r="O9" s="1">
        <v>5</v>
      </c>
      <c r="P9" s="1">
        <v>4</v>
      </c>
      <c r="Q9" s="1"/>
    </row>
    <row r="10" spans="1:17">
      <c r="A10" s="1" t="s">
        <v>30</v>
      </c>
      <c r="B10" s="1" t="s">
        <v>31</v>
      </c>
      <c r="C10" s="1" t="s">
        <v>19</v>
      </c>
      <c r="D10" s="1">
        <v>1.1000000000000001</v>
      </c>
      <c r="E10" s="1">
        <v>5</v>
      </c>
      <c r="F10" s="1">
        <v>5</v>
      </c>
      <c r="G10" s="1">
        <v>4</v>
      </c>
      <c r="H10" s="1">
        <v>5</v>
      </c>
      <c r="I10" s="1">
        <v>5</v>
      </c>
      <c r="J10" s="1">
        <v>5</v>
      </c>
      <c r="K10" s="1">
        <v>5</v>
      </c>
      <c r="L10" s="1">
        <v>5</v>
      </c>
      <c r="M10" s="1">
        <v>5</v>
      </c>
      <c r="N10" s="1">
        <v>5</v>
      </c>
      <c r="O10" s="1">
        <v>5</v>
      </c>
      <c r="P10" s="1">
        <v>5</v>
      </c>
      <c r="Q10" s="1"/>
    </row>
    <row r="11" spans="1:17">
      <c r="A11" s="1" t="s">
        <v>32</v>
      </c>
      <c r="B11" s="1"/>
      <c r="C11" s="1" t="s">
        <v>19</v>
      </c>
      <c r="D11" s="1">
        <v>1.1000000000000001</v>
      </c>
      <c r="E11" s="1">
        <v>5</v>
      </c>
      <c r="F11" s="1">
        <v>5</v>
      </c>
      <c r="G11" s="1">
        <v>5</v>
      </c>
      <c r="H11" s="1">
        <v>5</v>
      </c>
      <c r="I11" s="1">
        <v>5</v>
      </c>
      <c r="J11" s="1">
        <v>5</v>
      </c>
      <c r="K11" s="1">
        <v>5</v>
      </c>
      <c r="L11" s="1">
        <v>5</v>
      </c>
      <c r="M11" s="1">
        <v>5</v>
      </c>
      <c r="N11" s="1">
        <v>5</v>
      </c>
      <c r="O11" s="1">
        <v>5</v>
      </c>
      <c r="P11" s="1">
        <v>5</v>
      </c>
      <c r="Q11" s="1"/>
    </row>
    <row r="12" spans="1:17">
      <c r="A12" s="1" t="s">
        <v>33</v>
      </c>
      <c r="B12" s="1" t="s">
        <v>34</v>
      </c>
      <c r="C12" s="1" t="s">
        <v>19</v>
      </c>
      <c r="D12" s="1">
        <v>1.1000000000000001</v>
      </c>
      <c r="E12" s="1">
        <v>5</v>
      </c>
      <c r="F12" s="1">
        <v>5</v>
      </c>
      <c r="G12" s="1">
        <v>5</v>
      </c>
      <c r="H12" s="1">
        <v>5</v>
      </c>
      <c r="I12" s="1">
        <v>5</v>
      </c>
      <c r="J12" s="1">
        <v>5</v>
      </c>
      <c r="K12" s="1"/>
      <c r="L12" s="1">
        <v>5</v>
      </c>
      <c r="M12" s="1">
        <v>5</v>
      </c>
      <c r="N12" s="1">
        <v>5</v>
      </c>
      <c r="O12" s="1">
        <v>5</v>
      </c>
      <c r="P12" s="1">
        <v>5</v>
      </c>
      <c r="Q12" s="1" t="s">
        <v>35</v>
      </c>
    </row>
    <row r="13" spans="1:17">
      <c r="A13" s="1" t="s">
        <v>36</v>
      </c>
      <c r="B13" s="1" t="s">
        <v>37</v>
      </c>
      <c r="C13" s="1" t="s">
        <v>19</v>
      </c>
      <c r="D13" s="1">
        <v>1.1000000000000001</v>
      </c>
      <c r="E13" s="1">
        <v>4</v>
      </c>
      <c r="F13" s="1">
        <v>4</v>
      </c>
      <c r="G13" s="1">
        <v>4</v>
      </c>
      <c r="H13" s="1">
        <v>4</v>
      </c>
      <c r="I13" s="1">
        <v>4</v>
      </c>
      <c r="J13" s="1">
        <v>5</v>
      </c>
      <c r="K13" s="1">
        <v>4</v>
      </c>
      <c r="L13" s="1">
        <v>4</v>
      </c>
      <c r="M13" s="1">
        <v>4</v>
      </c>
      <c r="N13" s="1">
        <v>4</v>
      </c>
      <c r="O13" s="1">
        <v>4</v>
      </c>
      <c r="P13" s="1">
        <v>5</v>
      </c>
      <c r="Q13" s="1"/>
    </row>
    <row r="14" spans="1:17">
      <c r="A14" s="1" t="s">
        <v>38</v>
      </c>
      <c r="B14" s="1" t="s">
        <v>39</v>
      </c>
      <c r="C14" s="1" t="s">
        <v>19</v>
      </c>
      <c r="D14" s="1">
        <v>8001</v>
      </c>
      <c r="E14" s="1">
        <v>5</v>
      </c>
      <c r="F14" s="1">
        <v>5</v>
      </c>
      <c r="G14" s="1">
        <v>5</v>
      </c>
      <c r="H14" s="1">
        <v>5</v>
      </c>
      <c r="I14" s="1"/>
      <c r="J14" s="1">
        <v>5</v>
      </c>
      <c r="K14" s="1">
        <v>5</v>
      </c>
      <c r="L14" s="1">
        <v>5</v>
      </c>
      <c r="M14" s="1"/>
      <c r="N14" s="1">
        <v>5</v>
      </c>
      <c r="O14" s="1">
        <v>5</v>
      </c>
      <c r="P14" s="1">
        <v>5</v>
      </c>
      <c r="Q14" s="1"/>
    </row>
    <row r="15" spans="1:17">
      <c r="A15" s="1" t="s">
        <v>40</v>
      </c>
      <c r="B15" s="1" t="s">
        <v>41</v>
      </c>
      <c r="C15" s="1" t="s">
        <v>19</v>
      </c>
      <c r="D15" s="1">
        <v>1.1000000000000001</v>
      </c>
      <c r="E15" s="1">
        <v>5</v>
      </c>
      <c r="F15" s="1">
        <v>4</v>
      </c>
      <c r="G15" s="1">
        <v>5</v>
      </c>
      <c r="H15" s="1">
        <v>5</v>
      </c>
      <c r="I15" s="1">
        <v>5</v>
      </c>
      <c r="J15" s="1">
        <v>5</v>
      </c>
      <c r="K15" s="1">
        <v>5</v>
      </c>
      <c r="L15" s="1">
        <v>4</v>
      </c>
      <c r="M15" s="1">
        <v>5</v>
      </c>
      <c r="N15" s="1">
        <v>5</v>
      </c>
      <c r="O15" s="1">
        <v>5</v>
      </c>
      <c r="P15" s="1">
        <v>5</v>
      </c>
      <c r="Q15" s="1" t="s">
        <v>42</v>
      </c>
    </row>
    <row r="16" spans="1:17">
      <c r="A16" s="1" t="s">
        <v>43</v>
      </c>
      <c r="B16" s="1" t="s">
        <v>44</v>
      </c>
      <c r="C16" s="1" t="s">
        <v>19</v>
      </c>
      <c r="D16" s="1">
        <v>5</v>
      </c>
      <c r="E16" s="1">
        <v>5</v>
      </c>
      <c r="F16" s="1">
        <v>5</v>
      </c>
      <c r="G16" s="1">
        <v>4</v>
      </c>
      <c r="H16" s="1">
        <v>4</v>
      </c>
      <c r="I16" s="1">
        <v>4</v>
      </c>
      <c r="J16" s="1">
        <v>5</v>
      </c>
      <c r="K16" s="1">
        <v>5</v>
      </c>
      <c r="L16" s="1">
        <v>4</v>
      </c>
      <c r="M16" s="1">
        <v>4</v>
      </c>
      <c r="N16" s="1">
        <v>5</v>
      </c>
      <c r="O16" s="1">
        <v>4</v>
      </c>
      <c r="P16" s="1">
        <v>5</v>
      </c>
      <c r="Q16" s="1"/>
    </row>
    <row r="17" spans="1:17">
      <c r="A17" s="1" t="s">
        <v>45</v>
      </c>
      <c r="B17" s="1"/>
      <c r="C17" s="1" t="s">
        <v>19</v>
      </c>
      <c r="D17" s="1">
        <v>10</v>
      </c>
      <c r="E17" s="1">
        <v>5</v>
      </c>
      <c r="F17" s="1">
        <v>5</v>
      </c>
      <c r="G17" s="1">
        <v>5</v>
      </c>
      <c r="H17" s="1">
        <v>5</v>
      </c>
      <c r="I17" s="1">
        <v>5</v>
      </c>
      <c r="J17" s="1">
        <v>5</v>
      </c>
      <c r="K17" s="1">
        <v>5</v>
      </c>
      <c r="L17" s="1">
        <v>5</v>
      </c>
      <c r="M17" s="1">
        <v>4</v>
      </c>
      <c r="N17" s="1">
        <v>5</v>
      </c>
      <c r="O17" s="1">
        <v>5</v>
      </c>
      <c r="P17" s="1">
        <v>5</v>
      </c>
      <c r="Q17" s="1"/>
    </row>
    <row r="18" spans="1:17">
      <c r="A18" s="1" t="s">
        <v>46</v>
      </c>
      <c r="B18" s="1"/>
      <c r="C18" s="1" t="s">
        <v>19</v>
      </c>
      <c r="D18" s="1">
        <v>1.1000000000000001</v>
      </c>
      <c r="E18" s="1">
        <v>5</v>
      </c>
      <c r="F18" s="1">
        <v>4</v>
      </c>
      <c r="G18" s="1">
        <v>5</v>
      </c>
      <c r="H18" s="1">
        <v>4</v>
      </c>
      <c r="I18" s="1">
        <v>5</v>
      </c>
      <c r="J18" s="1">
        <v>5</v>
      </c>
      <c r="K18" s="1">
        <v>5</v>
      </c>
      <c r="L18" s="1">
        <v>4</v>
      </c>
      <c r="M18" s="1">
        <v>4</v>
      </c>
      <c r="N18" s="1">
        <v>5</v>
      </c>
      <c r="O18" s="1">
        <v>1</v>
      </c>
      <c r="P18" s="1">
        <v>5</v>
      </c>
      <c r="Q18" s="1"/>
    </row>
    <row r="19" spans="1:17">
      <c r="A19" s="1" t="s">
        <v>47</v>
      </c>
      <c r="B19" s="1" t="s">
        <v>48</v>
      </c>
      <c r="C19" s="1" t="s">
        <v>19</v>
      </c>
      <c r="D19" s="1">
        <v>1.1000000000000001</v>
      </c>
      <c r="E19" s="1">
        <v>5</v>
      </c>
      <c r="F19" s="1">
        <v>5</v>
      </c>
      <c r="G19" s="1">
        <v>5</v>
      </c>
      <c r="H19" s="1">
        <v>5</v>
      </c>
      <c r="I19" s="1">
        <v>5</v>
      </c>
      <c r="J19" s="1">
        <v>5</v>
      </c>
      <c r="K19" s="1">
        <v>5</v>
      </c>
      <c r="L19" s="1">
        <v>5</v>
      </c>
      <c r="M19" s="1">
        <v>5</v>
      </c>
      <c r="N19" s="1">
        <v>5</v>
      </c>
      <c r="O19" s="1">
        <v>5</v>
      </c>
      <c r="P19" s="1">
        <v>5</v>
      </c>
      <c r="Q19" s="1"/>
    </row>
    <row r="20" spans="1:17">
      <c r="A20" s="1" t="s">
        <v>49</v>
      </c>
      <c r="B20" s="1" t="s">
        <v>50</v>
      </c>
      <c r="C20" s="1" t="s">
        <v>19</v>
      </c>
      <c r="D20" s="1">
        <v>1.1000000000000001</v>
      </c>
      <c r="E20" s="1"/>
      <c r="F20" s="1"/>
      <c r="G20" s="1"/>
      <c r="H20" s="1"/>
      <c r="I20" s="1"/>
      <c r="J20" s="1"/>
      <c r="K20" s="1"/>
      <c r="L20" s="1"/>
      <c r="M20" s="1"/>
      <c r="N20" s="1"/>
      <c r="O20" s="1"/>
      <c r="P20" s="1"/>
      <c r="Q20" s="1"/>
    </row>
    <row r="21" spans="1:17">
      <c r="A21" s="1" t="s">
        <v>51</v>
      </c>
      <c r="B21" s="1"/>
      <c r="C21" s="1" t="s">
        <v>19</v>
      </c>
      <c r="D21" s="1">
        <v>1.1000000000000001</v>
      </c>
      <c r="E21" s="1">
        <v>5</v>
      </c>
      <c r="F21" s="1">
        <v>5</v>
      </c>
      <c r="G21" s="1">
        <v>4</v>
      </c>
      <c r="H21" s="1">
        <v>4</v>
      </c>
      <c r="I21" s="1">
        <v>4</v>
      </c>
      <c r="J21" s="1">
        <v>4</v>
      </c>
      <c r="K21" s="1">
        <v>4</v>
      </c>
      <c r="L21" s="1">
        <v>4</v>
      </c>
      <c r="M21" s="1">
        <v>5</v>
      </c>
      <c r="N21" s="1">
        <v>4</v>
      </c>
      <c r="O21" s="1">
        <v>4</v>
      </c>
      <c r="P21" s="1">
        <v>4</v>
      </c>
      <c r="Q21" s="1"/>
    </row>
    <row r="22" spans="1:17">
      <c r="A22" s="1" t="s">
        <v>52</v>
      </c>
      <c r="B22" s="1" t="s">
        <v>53</v>
      </c>
      <c r="C22" s="1" t="s">
        <v>19</v>
      </c>
      <c r="D22" s="1">
        <v>1.1000000000000001</v>
      </c>
      <c r="E22" s="1">
        <v>5</v>
      </c>
      <c r="F22" s="1">
        <v>4</v>
      </c>
      <c r="G22" s="1">
        <v>5</v>
      </c>
      <c r="H22" s="1">
        <v>5</v>
      </c>
      <c r="I22" s="1">
        <v>5</v>
      </c>
      <c r="J22" s="1">
        <v>5</v>
      </c>
      <c r="K22" s="1">
        <v>5</v>
      </c>
      <c r="L22" s="1">
        <v>5</v>
      </c>
      <c r="M22" s="1">
        <v>5</v>
      </c>
      <c r="N22" s="1">
        <v>5</v>
      </c>
      <c r="O22" s="1">
        <v>5</v>
      </c>
      <c r="P22" s="1">
        <v>5</v>
      </c>
      <c r="Q22" s="1"/>
    </row>
    <row r="23" spans="1:17">
      <c r="A23" s="1" t="s">
        <v>54</v>
      </c>
      <c r="B23" s="1" t="s">
        <v>50</v>
      </c>
      <c r="C23" s="1" t="s">
        <v>19</v>
      </c>
      <c r="D23" s="1">
        <v>1.1000000000000001</v>
      </c>
      <c r="E23" s="1">
        <v>5</v>
      </c>
      <c r="F23" s="1">
        <v>5</v>
      </c>
      <c r="G23" s="1">
        <v>5</v>
      </c>
      <c r="H23" s="1">
        <v>5</v>
      </c>
      <c r="I23" s="1">
        <v>5</v>
      </c>
      <c r="J23" s="1">
        <v>5</v>
      </c>
      <c r="K23" s="1">
        <v>5</v>
      </c>
      <c r="L23" s="1">
        <v>5</v>
      </c>
      <c r="M23" s="1">
        <v>5</v>
      </c>
      <c r="N23" s="1">
        <v>5</v>
      </c>
      <c r="O23" s="1">
        <v>5</v>
      </c>
      <c r="P23" s="1">
        <v>5</v>
      </c>
      <c r="Q23" s="1"/>
    </row>
    <row r="24" spans="1:17">
      <c r="A24" s="1" t="s">
        <v>55</v>
      </c>
      <c r="B24" s="1" t="s">
        <v>56</v>
      </c>
      <c r="C24" s="1" t="s">
        <v>19</v>
      </c>
      <c r="D24" s="1">
        <v>1.1000000000000001</v>
      </c>
      <c r="E24" s="1">
        <v>5</v>
      </c>
      <c r="F24" s="1">
        <v>5</v>
      </c>
      <c r="G24" s="1">
        <v>5</v>
      </c>
      <c r="H24" s="1">
        <v>5</v>
      </c>
      <c r="I24" s="1">
        <v>5</v>
      </c>
      <c r="J24" s="1">
        <v>5</v>
      </c>
      <c r="K24" s="1">
        <v>5</v>
      </c>
      <c r="L24" s="1">
        <v>5</v>
      </c>
      <c r="M24" s="1">
        <v>5</v>
      </c>
      <c r="N24" s="1">
        <v>5</v>
      </c>
      <c r="O24" s="1">
        <v>5</v>
      </c>
      <c r="P24" s="1">
        <v>5</v>
      </c>
      <c r="Q24" s="1"/>
    </row>
    <row r="25" spans="1:17">
      <c r="A25" s="1" t="s">
        <v>57</v>
      </c>
      <c r="B25" s="1" t="s">
        <v>58</v>
      </c>
      <c r="C25" s="1" t="s">
        <v>19</v>
      </c>
      <c r="D25" s="1">
        <v>1.1000000000000001</v>
      </c>
      <c r="E25" s="1">
        <v>5</v>
      </c>
      <c r="F25" s="1">
        <v>5</v>
      </c>
      <c r="G25" s="1">
        <v>5</v>
      </c>
      <c r="H25" s="1">
        <v>5</v>
      </c>
      <c r="I25" s="1">
        <v>5</v>
      </c>
      <c r="J25" s="1">
        <v>5</v>
      </c>
      <c r="K25" s="1">
        <v>5</v>
      </c>
      <c r="L25" s="1">
        <v>5</v>
      </c>
      <c r="M25" s="1">
        <v>5</v>
      </c>
      <c r="N25" s="1">
        <v>5</v>
      </c>
      <c r="O25" s="1">
        <v>5</v>
      </c>
      <c r="P25" s="1">
        <v>5</v>
      </c>
      <c r="Q25" s="1"/>
    </row>
    <row r="26" spans="1:17">
      <c r="A26" s="1" t="s">
        <v>59</v>
      </c>
      <c r="B26" s="1" t="s">
        <v>60</v>
      </c>
      <c r="C26" s="1" t="s">
        <v>19</v>
      </c>
      <c r="D26" s="1">
        <v>244</v>
      </c>
      <c r="E26" s="1">
        <v>5</v>
      </c>
      <c r="F26" s="1">
        <v>5</v>
      </c>
      <c r="G26" s="1">
        <v>5</v>
      </c>
      <c r="H26" s="1">
        <v>5</v>
      </c>
      <c r="I26" s="1">
        <v>5</v>
      </c>
      <c r="J26" s="1">
        <v>5</v>
      </c>
      <c r="K26" s="1">
        <v>5</v>
      </c>
      <c r="L26" s="1">
        <v>5</v>
      </c>
      <c r="M26" s="1">
        <v>5</v>
      </c>
      <c r="N26" s="1">
        <v>5</v>
      </c>
      <c r="O26" s="1">
        <v>5</v>
      </c>
      <c r="P26" s="1">
        <v>5</v>
      </c>
      <c r="Q26" s="1"/>
    </row>
    <row r="27" spans="1:17">
      <c r="A27" s="1" t="s">
        <v>61</v>
      </c>
      <c r="B27" s="1" t="s">
        <v>62</v>
      </c>
      <c r="C27" s="1" t="s">
        <v>19</v>
      </c>
      <c r="D27" s="1">
        <v>1.1000000000000001</v>
      </c>
      <c r="E27" s="1">
        <v>5</v>
      </c>
      <c r="F27" s="1">
        <v>5</v>
      </c>
      <c r="G27" s="1">
        <v>5</v>
      </c>
      <c r="H27" s="1">
        <v>5</v>
      </c>
      <c r="I27" s="1">
        <v>5</v>
      </c>
      <c r="J27" s="1">
        <v>5</v>
      </c>
      <c r="K27" s="1">
        <v>5</v>
      </c>
      <c r="L27" s="1">
        <v>5</v>
      </c>
      <c r="M27" s="1">
        <v>5</v>
      </c>
      <c r="N27" s="1">
        <v>5</v>
      </c>
      <c r="O27" s="1">
        <v>5</v>
      </c>
      <c r="P27" s="1">
        <v>5</v>
      </c>
      <c r="Q27" s="1"/>
    </row>
    <row r="28" spans="1:17">
      <c r="A28" s="1" t="s">
        <v>63</v>
      </c>
      <c r="B28" s="1" t="s">
        <v>64</v>
      </c>
      <c r="C28" s="1" t="s">
        <v>19</v>
      </c>
      <c r="D28" s="1">
        <v>1.1000000000000001</v>
      </c>
      <c r="E28" s="1">
        <v>4</v>
      </c>
      <c r="F28" s="1">
        <v>4</v>
      </c>
      <c r="G28" s="1">
        <v>4</v>
      </c>
      <c r="H28" s="1">
        <v>4</v>
      </c>
      <c r="I28" s="1">
        <v>4</v>
      </c>
      <c r="J28" s="1">
        <v>4</v>
      </c>
      <c r="K28" s="1">
        <v>4</v>
      </c>
      <c r="L28" s="1">
        <v>4</v>
      </c>
      <c r="M28" s="1">
        <v>4</v>
      </c>
      <c r="N28" s="1">
        <v>4</v>
      </c>
      <c r="O28" s="1">
        <v>3</v>
      </c>
      <c r="P28" s="1">
        <v>4</v>
      </c>
      <c r="Q28" s="1"/>
    </row>
    <row r="29" spans="1:17">
      <c r="A29" s="1" t="s">
        <v>65</v>
      </c>
      <c r="B29" s="1"/>
      <c r="C29" s="1" t="s">
        <v>19</v>
      </c>
      <c r="D29" s="1">
        <v>85</v>
      </c>
      <c r="E29" s="1">
        <v>5</v>
      </c>
      <c r="F29" s="1">
        <v>5</v>
      </c>
      <c r="G29" s="1">
        <v>5</v>
      </c>
      <c r="H29" s="1">
        <v>4</v>
      </c>
      <c r="I29" s="1">
        <v>4</v>
      </c>
      <c r="J29" s="1">
        <v>5</v>
      </c>
      <c r="K29" s="1">
        <v>5</v>
      </c>
      <c r="L29" s="1">
        <v>4</v>
      </c>
      <c r="M29" s="1">
        <v>5</v>
      </c>
      <c r="N29" s="1">
        <v>5</v>
      </c>
      <c r="O29" s="1">
        <v>4</v>
      </c>
      <c r="P29" s="1">
        <v>5</v>
      </c>
      <c r="Q29" s="1"/>
    </row>
    <row r="30" spans="1:17">
      <c r="A30" s="1" t="s">
        <v>66</v>
      </c>
      <c r="B30" s="1" t="s">
        <v>67</v>
      </c>
      <c r="C30" s="1" t="s">
        <v>19</v>
      </c>
      <c r="D30" s="1">
        <v>1.1000000000000001</v>
      </c>
      <c r="E30" s="1">
        <v>5</v>
      </c>
      <c r="F30" s="1">
        <v>5</v>
      </c>
      <c r="G30" s="1">
        <v>5</v>
      </c>
      <c r="H30" s="1">
        <v>5</v>
      </c>
      <c r="I30" s="1">
        <v>5</v>
      </c>
      <c r="J30" s="1">
        <v>5</v>
      </c>
      <c r="K30" s="1">
        <v>5</v>
      </c>
      <c r="L30" s="1">
        <v>5</v>
      </c>
      <c r="M30" s="1">
        <v>1</v>
      </c>
      <c r="N30" s="1">
        <v>5</v>
      </c>
      <c r="O30" s="1">
        <v>5</v>
      </c>
      <c r="P30" s="1">
        <v>5</v>
      </c>
      <c r="Q30" s="1"/>
    </row>
    <row r="31" spans="1:17">
      <c r="A31" s="1" t="s">
        <v>68</v>
      </c>
      <c r="B31" s="1" t="s">
        <v>69</v>
      </c>
      <c r="C31" s="1" t="s">
        <v>19</v>
      </c>
      <c r="D31" s="1">
        <v>1.1000000000000001</v>
      </c>
      <c r="E31" s="1">
        <v>5</v>
      </c>
      <c r="F31" s="1">
        <v>5</v>
      </c>
      <c r="G31" s="1">
        <v>5</v>
      </c>
      <c r="H31" s="1">
        <v>5</v>
      </c>
      <c r="I31" s="1">
        <v>5</v>
      </c>
      <c r="J31" s="1">
        <v>5</v>
      </c>
      <c r="K31" s="1">
        <v>5</v>
      </c>
      <c r="L31" s="1">
        <v>4</v>
      </c>
      <c r="M31" s="1">
        <v>4</v>
      </c>
      <c r="N31" s="1">
        <v>5</v>
      </c>
      <c r="O31" s="1">
        <v>5</v>
      </c>
      <c r="P31" s="1">
        <v>5</v>
      </c>
      <c r="Q31" s="1"/>
    </row>
    <row r="32" spans="1:17">
      <c r="A32" s="1" t="s">
        <v>70</v>
      </c>
      <c r="B32" s="1" t="s">
        <v>71</v>
      </c>
      <c r="C32" s="1" t="s">
        <v>19</v>
      </c>
      <c r="D32" s="1">
        <v>1.1000000000000001</v>
      </c>
      <c r="E32" s="1">
        <v>5</v>
      </c>
      <c r="F32" s="1">
        <v>5</v>
      </c>
      <c r="G32" s="1">
        <v>5</v>
      </c>
      <c r="H32" s="1">
        <v>5</v>
      </c>
      <c r="I32" s="1">
        <v>5</v>
      </c>
      <c r="J32" s="1">
        <v>5</v>
      </c>
      <c r="K32" s="1">
        <v>5</v>
      </c>
      <c r="L32" s="1">
        <v>5</v>
      </c>
      <c r="M32" s="1">
        <v>5</v>
      </c>
      <c r="N32" s="1">
        <v>5</v>
      </c>
      <c r="O32" s="1">
        <v>5</v>
      </c>
      <c r="P32" s="1">
        <v>5</v>
      </c>
      <c r="Q32" s="1" t="s">
        <v>72</v>
      </c>
    </row>
    <row r="33" spans="1:19">
      <c r="A33" s="1" t="s">
        <v>73</v>
      </c>
      <c r="B33" s="1" t="s">
        <v>74</v>
      </c>
      <c r="C33" s="1" t="s">
        <v>19</v>
      </c>
      <c r="D33" s="1">
        <v>1.1000000000000001</v>
      </c>
      <c r="E33" s="1">
        <v>5</v>
      </c>
      <c r="F33" s="1">
        <v>5</v>
      </c>
      <c r="G33" s="1">
        <v>5</v>
      </c>
      <c r="H33" s="1">
        <v>5</v>
      </c>
      <c r="I33" s="1">
        <v>5</v>
      </c>
      <c r="J33" s="1">
        <v>5</v>
      </c>
      <c r="K33" s="1">
        <v>5</v>
      </c>
      <c r="L33" s="1">
        <v>5</v>
      </c>
      <c r="M33" s="1">
        <v>5</v>
      </c>
      <c r="N33" s="1">
        <v>5</v>
      </c>
      <c r="O33" s="1">
        <v>5</v>
      </c>
      <c r="P33" s="1">
        <v>5</v>
      </c>
      <c r="Q33" s="1"/>
    </row>
    <row r="34" spans="1:19">
      <c r="A34" s="1" t="s">
        <v>75</v>
      </c>
      <c r="B34" s="1" t="s">
        <v>76</v>
      </c>
      <c r="C34" s="1" t="s">
        <v>19</v>
      </c>
      <c r="D34" s="1">
        <v>1.1000000000000001</v>
      </c>
      <c r="E34" s="1">
        <v>5</v>
      </c>
      <c r="F34" s="1">
        <v>5</v>
      </c>
      <c r="G34" s="1">
        <v>5</v>
      </c>
      <c r="H34" s="1">
        <v>5</v>
      </c>
      <c r="I34" s="1">
        <v>5</v>
      </c>
      <c r="J34" s="1">
        <v>5</v>
      </c>
      <c r="K34" s="1">
        <v>5</v>
      </c>
      <c r="L34" s="1">
        <v>5</v>
      </c>
      <c r="M34" s="1">
        <v>5</v>
      </c>
      <c r="N34" s="1">
        <v>5</v>
      </c>
      <c r="O34" s="1">
        <v>5</v>
      </c>
      <c r="P34" s="1">
        <v>5</v>
      </c>
      <c r="Q34" s="1" t="s">
        <v>77</v>
      </c>
    </row>
    <row r="35" spans="1:19">
      <c r="A35" s="1"/>
      <c r="B35" s="1"/>
      <c r="C35" s="1"/>
      <c r="D35" s="1"/>
      <c r="E35" s="1"/>
      <c r="F35" s="1"/>
      <c r="G35" s="1"/>
      <c r="H35" s="1"/>
      <c r="I35" s="1"/>
      <c r="J35" s="1"/>
      <c r="K35" s="1"/>
      <c r="L35" s="1"/>
      <c r="M35" s="1"/>
      <c r="N35" s="1"/>
      <c r="O35" s="1"/>
      <c r="P35" s="1">
        <f>SUM(P4:P34)/31</f>
        <v>4.741935483870968</v>
      </c>
      <c r="Q35" s="1"/>
    </row>
    <row r="36" spans="1:19">
      <c r="A36" s="1"/>
      <c r="B36" s="1"/>
      <c r="C36" s="1"/>
      <c r="D36" s="1"/>
      <c r="E36" s="1"/>
      <c r="F36" s="1"/>
      <c r="G36" s="1"/>
      <c r="H36" s="1"/>
      <c r="I36" s="1"/>
      <c r="J36" s="1"/>
      <c r="K36" s="1"/>
      <c r="L36" s="1"/>
      <c r="M36" s="1"/>
      <c r="N36" s="1"/>
      <c r="O36" s="1"/>
      <c r="P36" s="1"/>
      <c r="Q36" s="1"/>
    </row>
    <row r="37" spans="1:19">
      <c r="A37" s="1"/>
      <c r="B37" s="1"/>
      <c r="C37" s="1"/>
      <c r="D37" s="1"/>
      <c r="E37" s="1"/>
      <c r="F37" s="1"/>
      <c r="G37" s="1"/>
      <c r="H37" s="1"/>
      <c r="I37" s="1"/>
      <c r="J37" s="1"/>
      <c r="K37" s="1"/>
      <c r="L37" s="1"/>
      <c r="M37" s="1"/>
      <c r="N37" s="1"/>
      <c r="O37" s="1"/>
      <c r="P37" s="1"/>
      <c r="Q37" s="1"/>
    </row>
    <row r="38" spans="1:19">
      <c r="A38" s="1"/>
      <c r="B38" s="1"/>
      <c r="C38" s="1"/>
      <c r="D38" s="1"/>
      <c r="E38" s="1"/>
      <c r="F38" s="1"/>
      <c r="G38" s="1"/>
      <c r="H38" s="1"/>
      <c r="I38" s="1"/>
      <c r="J38" s="1"/>
      <c r="K38" s="1"/>
      <c r="L38" s="1"/>
      <c r="M38" s="1"/>
      <c r="N38" s="1"/>
      <c r="O38" s="1"/>
      <c r="P38" s="1"/>
      <c r="Q38" s="1"/>
    </row>
    <row r="39" spans="1:19">
      <c r="A39" s="27" t="s">
        <v>4</v>
      </c>
      <c r="B39" s="27"/>
      <c r="C39" s="27"/>
      <c r="D39" s="27"/>
      <c r="E39" s="27"/>
      <c r="F39" s="27"/>
      <c r="G39" s="2" t="s">
        <v>78</v>
      </c>
      <c r="H39" s="2" t="s">
        <v>79</v>
      </c>
      <c r="I39" s="2" t="s">
        <v>80</v>
      </c>
      <c r="J39" s="2" t="s">
        <v>81</v>
      </c>
      <c r="K39" s="2" t="s">
        <v>82</v>
      </c>
      <c r="L39" s="2" t="s">
        <v>83</v>
      </c>
      <c r="M39" s="2" t="s">
        <v>84</v>
      </c>
      <c r="N39" s="2" t="s">
        <v>85</v>
      </c>
      <c r="O39" s="2" t="s">
        <v>86</v>
      </c>
      <c r="P39" s="2" t="s">
        <v>87</v>
      </c>
      <c r="Q39" s="2" t="s">
        <v>88</v>
      </c>
      <c r="R39" s="2" t="s">
        <v>89</v>
      </c>
      <c r="S39" s="2" t="s">
        <v>90</v>
      </c>
    </row>
    <row r="40" spans="1:19">
      <c r="A40" s="3"/>
      <c r="B40" s="3"/>
      <c r="C40" s="3"/>
      <c r="D40" s="3"/>
      <c r="E40" s="4"/>
      <c r="F40" s="2"/>
      <c r="G40" s="2">
        <v>4.9333333333333336</v>
      </c>
      <c r="H40" s="2">
        <v>4.6320555585310168E-2</v>
      </c>
      <c r="I40" s="2">
        <v>5</v>
      </c>
      <c r="J40" s="2">
        <v>5</v>
      </c>
      <c r="K40" s="2">
        <v>0.25370813170246292</v>
      </c>
      <c r="L40" s="2">
        <v>6.4367816091954286E-2</v>
      </c>
      <c r="M40" s="2">
        <v>12.206632653061245</v>
      </c>
      <c r="N40" s="2">
        <v>-3.6599986856567028</v>
      </c>
      <c r="O40" s="2">
        <v>1</v>
      </c>
      <c r="P40" s="2">
        <v>4</v>
      </c>
      <c r="Q40" s="2">
        <v>5</v>
      </c>
      <c r="R40" s="2">
        <v>148</v>
      </c>
      <c r="S40" s="2">
        <v>30</v>
      </c>
    </row>
    <row r="41" spans="1:19">
      <c r="A41" s="27" t="s">
        <v>5</v>
      </c>
      <c r="B41" s="27"/>
      <c r="C41" s="27"/>
      <c r="D41" s="27"/>
      <c r="E41" s="27"/>
      <c r="F41" s="27"/>
      <c r="G41" s="2" t="s">
        <v>78</v>
      </c>
      <c r="H41" s="2" t="s">
        <v>79</v>
      </c>
      <c r="I41" s="2" t="s">
        <v>80</v>
      </c>
      <c r="J41" s="2" t="s">
        <v>81</v>
      </c>
      <c r="K41" s="2" t="s">
        <v>82</v>
      </c>
      <c r="L41" s="2" t="s">
        <v>83</v>
      </c>
      <c r="M41" s="2" t="s">
        <v>84</v>
      </c>
      <c r="N41" s="2" t="s">
        <v>85</v>
      </c>
      <c r="O41" s="2" t="s">
        <v>86</v>
      </c>
      <c r="P41" s="2" t="s">
        <v>87</v>
      </c>
      <c r="Q41" s="2" t="s">
        <v>88</v>
      </c>
      <c r="R41" s="2" t="s">
        <v>89</v>
      </c>
      <c r="S41" s="2" t="s">
        <v>90</v>
      </c>
    </row>
    <row r="42" spans="1:19">
      <c r="A42" s="3"/>
      <c r="B42" s="3"/>
      <c r="C42" s="3"/>
      <c r="D42" s="3"/>
      <c r="E42" s="4"/>
      <c r="F42" s="2"/>
      <c r="G42" s="2">
        <v>4.7333333333333334</v>
      </c>
      <c r="H42" s="2">
        <v>9.5090197149179059E-2</v>
      </c>
      <c r="I42" s="2">
        <v>5</v>
      </c>
      <c r="J42" s="2">
        <v>5</v>
      </c>
      <c r="K42" s="2">
        <v>0.52083045976218811</v>
      </c>
      <c r="L42" s="2">
        <v>0.2712643678160922</v>
      </c>
      <c r="M42" s="2">
        <v>2.933680797800323</v>
      </c>
      <c r="N42" s="2">
        <v>-1.866547828489673</v>
      </c>
      <c r="O42" s="2">
        <v>2</v>
      </c>
      <c r="P42" s="2">
        <v>3</v>
      </c>
      <c r="Q42" s="2">
        <v>5</v>
      </c>
      <c r="R42" s="2">
        <v>142</v>
      </c>
      <c r="S42" s="2">
        <v>30</v>
      </c>
    </row>
    <row r="43" spans="1:19">
      <c r="A43" s="27" t="s">
        <v>6</v>
      </c>
      <c r="B43" s="27"/>
      <c r="C43" s="27"/>
      <c r="D43" s="27"/>
      <c r="E43" s="27"/>
      <c r="F43" s="27"/>
      <c r="G43" s="2" t="s">
        <v>78</v>
      </c>
      <c r="H43" s="2" t="s">
        <v>79</v>
      </c>
      <c r="I43" s="2" t="s">
        <v>80</v>
      </c>
      <c r="J43" s="2" t="s">
        <v>81</v>
      </c>
      <c r="K43" s="2" t="s">
        <v>82</v>
      </c>
      <c r="L43" s="2" t="s">
        <v>83</v>
      </c>
      <c r="M43" s="2" t="s">
        <v>84</v>
      </c>
      <c r="N43" s="2" t="s">
        <v>85</v>
      </c>
      <c r="O43" s="2" t="s">
        <v>86</v>
      </c>
      <c r="P43" s="2" t="s">
        <v>87</v>
      </c>
      <c r="Q43" s="2" t="s">
        <v>88</v>
      </c>
      <c r="R43" s="2" t="s">
        <v>89</v>
      </c>
      <c r="S43" s="2" t="s">
        <v>90</v>
      </c>
    </row>
    <row r="44" spans="1:19">
      <c r="A44" s="3"/>
      <c r="B44" s="3"/>
      <c r="C44" s="3"/>
      <c r="D44" s="3"/>
      <c r="E44" s="4"/>
      <c r="F44" s="2"/>
      <c r="G44" s="2">
        <v>4.7333333333333334</v>
      </c>
      <c r="H44" s="2">
        <v>9.5090197149179059E-2</v>
      </c>
      <c r="I44" s="2">
        <v>5</v>
      </c>
      <c r="J44" s="2">
        <v>5</v>
      </c>
      <c r="K44" s="2">
        <v>0.52083045976218811</v>
      </c>
      <c r="L44" s="2">
        <v>0.2712643678160922</v>
      </c>
      <c r="M44" s="2">
        <v>2.9336807978003212</v>
      </c>
      <c r="N44" s="2">
        <v>-1.866547828489673</v>
      </c>
      <c r="O44" s="2">
        <v>2</v>
      </c>
      <c r="P44" s="2">
        <v>3</v>
      </c>
      <c r="Q44" s="2">
        <v>5</v>
      </c>
      <c r="R44" s="2">
        <v>142</v>
      </c>
      <c r="S44" s="2">
        <v>30</v>
      </c>
    </row>
    <row r="45" spans="1:19">
      <c r="A45" s="27" t="s">
        <v>7</v>
      </c>
      <c r="B45" s="27"/>
      <c r="C45" s="27"/>
      <c r="D45" s="27"/>
      <c r="E45" s="27"/>
      <c r="F45" s="27"/>
      <c r="G45" s="2" t="s">
        <v>78</v>
      </c>
      <c r="H45" s="2" t="s">
        <v>79</v>
      </c>
      <c r="I45" s="2" t="s">
        <v>80</v>
      </c>
      <c r="J45" s="2" t="s">
        <v>81</v>
      </c>
      <c r="K45" s="2" t="s">
        <v>82</v>
      </c>
      <c r="L45" s="2" t="s">
        <v>83</v>
      </c>
      <c r="M45" s="2" t="s">
        <v>84</v>
      </c>
      <c r="N45" s="2" t="s">
        <v>85</v>
      </c>
      <c r="O45" s="2" t="s">
        <v>86</v>
      </c>
      <c r="P45" s="2" t="s">
        <v>87</v>
      </c>
      <c r="Q45" s="2" t="s">
        <v>88</v>
      </c>
      <c r="R45" s="2" t="s">
        <v>89</v>
      </c>
      <c r="S45" s="2" t="s">
        <v>90</v>
      </c>
    </row>
    <row r="46" spans="1:19">
      <c r="A46" s="3"/>
      <c r="B46" s="3"/>
      <c r="C46" s="3"/>
      <c r="D46" s="3"/>
      <c r="E46" s="4"/>
      <c r="F46" s="2"/>
      <c r="G46" s="2">
        <v>4.7333333333333334</v>
      </c>
      <c r="H46" s="2">
        <v>8.2117568273525357E-2</v>
      </c>
      <c r="I46" s="2">
        <v>5</v>
      </c>
      <c r="J46" s="2">
        <v>5</v>
      </c>
      <c r="K46" s="2">
        <v>0.44977644510880394</v>
      </c>
      <c r="L46" s="2">
        <v>0.20229885057471292</v>
      </c>
      <c r="M46" s="2">
        <v>-0.82386363636363402</v>
      </c>
      <c r="N46" s="2">
        <v>-1.1116633728541467</v>
      </c>
      <c r="O46" s="2">
        <v>1</v>
      </c>
      <c r="P46" s="2">
        <v>4</v>
      </c>
      <c r="Q46" s="2">
        <v>5</v>
      </c>
      <c r="R46" s="2">
        <v>142</v>
      </c>
      <c r="S46" s="2">
        <v>30</v>
      </c>
    </row>
    <row r="47" spans="1:19">
      <c r="A47" s="27" t="s">
        <v>8</v>
      </c>
      <c r="B47" s="27"/>
      <c r="C47" s="27"/>
      <c r="D47" s="27"/>
      <c r="E47" s="27"/>
      <c r="F47" s="27"/>
      <c r="G47" s="2" t="s">
        <v>78</v>
      </c>
      <c r="H47" s="2" t="s">
        <v>79</v>
      </c>
      <c r="I47" s="2" t="s">
        <v>80</v>
      </c>
      <c r="J47" s="2" t="s">
        <v>81</v>
      </c>
      <c r="K47" s="2" t="s">
        <v>82</v>
      </c>
      <c r="L47" s="2" t="s">
        <v>83</v>
      </c>
      <c r="M47" s="2" t="s">
        <v>84</v>
      </c>
      <c r="N47" s="2" t="s">
        <v>85</v>
      </c>
      <c r="O47" s="2" t="s">
        <v>86</v>
      </c>
      <c r="P47" s="2" t="s">
        <v>87</v>
      </c>
      <c r="Q47" s="2" t="s">
        <v>88</v>
      </c>
      <c r="R47" s="2" t="s">
        <v>89</v>
      </c>
      <c r="S47" s="2" t="s">
        <v>90</v>
      </c>
    </row>
    <row r="48" spans="1:19">
      <c r="A48" s="3"/>
      <c r="B48" s="3"/>
      <c r="C48" s="3"/>
      <c r="D48" s="3"/>
      <c r="E48" s="4"/>
      <c r="F48" s="2"/>
      <c r="G48" s="2">
        <v>4.7241379310344831</v>
      </c>
      <c r="H48" s="2">
        <v>8.4465163544247185E-2</v>
      </c>
      <c r="I48" s="2">
        <v>5</v>
      </c>
      <c r="J48" s="2">
        <v>5</v>
      </c>
      <c r="K48" s="2">
        <v>0.45485882614734019</v>
      </c>
      <c r="L48" s="2">
        <v>0.20689655172413626</v>
      </c>
      <c r="M48" s="2">
        <v>-0.95014245014244869</v>
      </c>
      <c r="N48" s="2">
        <v>-1.0585294904786939</v>
      </c>
      <c r="O48" s="2">
        <v>1</v>
      </c>
      <c r="P48" s="2">
        <v>4</v>
      </c>
      <c r="Q48" s="2">
        <v>5</v>
      </c>
      <c r="R48" s="2">
        <v>137</v>
      </c>
      <c r="S48" s="2">
        <v>29</v>
      </c>
    </row>
    <row r="49" spans="1:19">
      <c r="A49" s="27" t="s">
        <v>9</v>
      </c>
      <c r="B49" s="27"/>
      <c r="C49" s="27"/>
      <c r="D49" s="27"/>
      <c r="E49" s="27"/>
      <c r="F49" s="27"/>
      <c r="G49" s="2" t="s">
        <v>78</v>
      </c>
      <c r="H49" s="2" t="s">
        <v>79</v>
      </c>
      <c r="I49" s="2" t="s">
        <v>80</v>
      </c>
      <c r="J49" s="2" t="s">
        <v>81</v>
      </c>
      <c r="K49" s="2" t="s">
        <v>82</v>
      </c>
      <c r="L49" s="2" t="s">
        <v>83</v>
      </c>
      <c r="M49" s="2" t="s">
        <v>84</v>
      </c>
      <c r="N49" s="2" t="s">
        <v>85</v>
      </c>
      <c r="O49" s="2" t="s">
        <v>86</v>
      </c>
      <c r="P49" s="2" t="s">
        <v>87</v>
      </c>
      <c r="Q49" s="2" t="s">
        <v>88</v>
      </c>
      <c r="R49" s="2" t="s">
        <v>89</v>
      </c>
      <c r="S49" s="2" t="s">
        <v>90</v>
      </c>
    </row>
    <row r="50" spans="1:19">
      <c r="A50" s="3"/>
      <c r="B50" s="3"/>
      <c r="C50" s="3"/>
      <c r="D50" s="3"/>
      <c r="E50" s="4"/>
      <c r="F50" s="2"/>
      <c r="G50" s="2">
        <v>4.8666666666666663</v>
      </c>
      <c r="H50" s="2">
        <v>7.9268688043984889E-2</v>
      </c>
      <c r="I50" s="2">
        <v>5</v>
      </c>
      <c r="J50" s="2">
        <v>5</v>
      </c>
      <c r="K50" s="2">
        <v>0.4341724854553059</v>
      </c>
      <c r="L50" s="2">
        <v>0.18850574712643783</v>
      </c>
      <c r="M50" s="2">
        <v>12.513597348517031</v>
      </c>
      <c r="N50" s="2">
        <v>-3.4949741257698066</v>
      </c>
      <c r="O50" s="2">
        <v>2</v>
      </c>
      <c r="P50" s="2">
        <v>3</v>
      </c>
      <c r="Q50" s="2">
        <v>5</v>
      </c>
      <c r="R50" s="2">
        <v>146</v>
      </c>
      <c r="S50" s="2">
        <v>30</v>
      </c>
    </row>
    <row r="51" spans="1:19">
      <c r="A51" s="27" t="s">
        <v>10</v>
      </c>
      <c r="B51" s="27"/>
      <c r="C51" s="27"/>
      <c r="D51" s="27"/>
      <c r="E51" s="27"/>
      <c r="F51" s="27"/>
      <c r="G51" s="2" t="s">
        <v>78</v>
      </c>
      <c r="H51" s="2" t="s">
        <v>79</v>
      </c>
      <c r="I51" s="2" t="s">
        <v>80</v>
      </c>
      <c r="J51" s="2" t="s">
        <v>81</v>
      </c>
      <c r="K51" s="2" t="s">
        <v>82</v>
      </c>
      <c r="L51" s="2" t="s">
        <v>83</v>
      </c>
      <c r="M51" s="2" t="s">
        <v>84</v>
      </c>
      <c r="N51" s="2" t="s">
        <v>85</v>
      </c>
      <c r="O51" s="2" t="s">
        <v>86</v>
      </c>
      <c r="P51" s="2" t="s">
        <v>87</v>
      </c>
      <c r="Q51" s="2" t="s">
        <v>88</v>
      </c>
      <c r="R51" s="2" t="s">
        <v>89</v>
      </c>
      <c r="S51" s="2" t="s">
        <v>90</v>
      </c>
    </row>
    <row r="52" spans="1:19">
      <c r="A52" s="3"/>
      <c r="B52" s="3"/>
      <c r="C52" s="3"/>
      <c r="D52" s="3"/>
      <c r="E52" s="4"/>
      <c r="F52" s="2"/>
      <c r="G52" s="2">
        <v>4.8620689655172411</v>
      </c>
      <c r="H52" s="2">
        <v>6.5166288449866661E-2</v>
      </c>
      <c r="I52" s="2">
        <v>5</v>
      </c>
      <c r="J52" s="2">
        <v>5</v>
      </c>
      <c r="K52" s="2">
        <v>0.3509312031717976</v>
      </c>
      <c r="L52" s="2">
        <v>0.1231527093596055</v>
      </c>
      <c r="M52" s="2">
        <v>3.123076923076908</v>
      </c>
      <c r="N52" s="2">
        <v>-2.2163255098094417</v>
      </c>
      <c r="O52" s="2">
        <v>1</v>
      </c>
      <c r="P52" s="2">
        <v>4</v>
      </c>
      <c r="Q52" s="2">
        <v>5</v>
      </c>
      <c r="R52" s="2">
        <v>141</v>
      </c>
      <c r="S52" s="2">
        <v>29</v>
      </c>
    </row>
    <row r="53" spans="1:19">
      <c r="A53" s="27" t="s">
        <v>11</v>
      </c>
      <c r="B53" s="27"/>
      <c r="C53" s="27"/>
      <c r="D53" s="27"/>
      <c r="E53" s="27"/>
      <c r="F53" s="27"/>
      <c r="G53" s="2" t="s">
        <v>78</v>
      </c>
      <c r="H53" s="2" t="s">
        <v>79</v>
      </c>
      <c r="I53" s="2" t="s">
        <v>80</v>
      </c>
      <c r="J53" s="2" t="s">
        <v>81</v>
      </c>
      <c r="K53" s="2" t="s">
        <v>82</v>
      </c>
      <c r="L53" s="2" t="s">
        <v>83</v>
      </c>
      <c r="M53" s="2" t="s">
        <v>84</v>
      </c>
      <c r="N53" s="2" t="s">
        <v>85</v>
      </c>
      <c r="O53" s="2" t="s">
        <v>86</v>
      </c>
      <c r="P53" s="2" t="s">
        <v>87</v>
      </c>
      <c r="Q53" s="2" t="s">
        <v>88</v>
      </c>
      <c r="R53" s="2" t="s">
        <v>89</v>
      </c>
      <c r="S53" s="2" t="s">
        <v>90</v>
      </c>
    </row>
    <row r="54" spans="1:19">
      <c r="A54" s="3"/>
      <c r="B54" s="3"/>
      <c r="C54" s="3"/>
      <c r="D54" s="3"/>
      <c r="E54" s="4"/>
      <c r="F54" s="2"/>
      <c r="G54" s="2">
        <v>4.7</v>
      </c>
      <c r="H54" s="2">
        <v>8.5096294339676012E-2</v>
      </c>
      <c r="I54" s="2">
        <v>5</v>
      </c>
      <c r="J54" s="2">
        <v>5</v>
      </c>
      <c r="K54" s="2">
        <v>0.46609159969939734</v>
      </c>
      <c r="L54" s="2">
        <v>0.21724137931034326</v>
      </c>
      <c r="M54" s="2">
        <v>-1.2421264802217165</v>
      </c>
      <c r="N54" s="2">
        <v>-0.91950043478112875</v>
      </c>
      <c r="O54" s="2">
        <v>1</v>
      </c>
      <c r="P54" s="2">
        <v>4</v>
      </c>
      <c r="Q54" s="2">
        <v>5</v>
      </c>
      <c r="R54" s="2">
        <v>141</v>
      </c>
      <c r="S54" s="2">
        <v>30</v>
      </c>
    </row>
    <row r="55" spans="1:19">
      <c r="A55" s="27" t="s">
        <v>12</v>
      </c>
      <c r="B55" s="27"/>
      <c r="C55" s="27"/>
      <c r="D55" s="27"/>
      <c r="E55" s="27"/>
      <c r="F55" s="27"/>
      <c r="G55" s="2" t="s">
        <v>78</v>
      </c>
      <c r="H55" s="2" t="s">
        <v>79</v>
      </c>
      <c r="I55" s="2" t="s">
        <v>80</v>
      </c>
      <c r="J55" s="2" t="s">
        <v>81</v>
      </c>
      <c r="K55" s="2" t="s">
        <v>82</v>
      </c>
      <c r="L55" s="2" t="s">
        <v>83</v>
      </c>
      <c r="M55" s="2" t="s">
        <v>84</v>
      </c>
      <c r="N55" s="2" t="s">
        <v>85</v>
      </c>
      <c r="O55" s="2" t="s">
        <v>86</v>
      </c>
      <c r="P55" s="2" t="s">
        <v>87</v>
      </c>
      <c r="Q55" s="2" t="s">
        <v>88</v>
      </c>
      <c r="R55" s="2" t="s">
        <v>89</v>
      </c>
      <c r="S55" s="2" t="s">
        <v>90</v>
      </c>
    </row>
    <row r="56" spans="1:19">
      <c r="A56" s="3"/>
      <c r="B56" s="3"/>
      <c r="C56" s="3"/>
      <c r="D56" s="3"/>
      <c r="E56" s="4"/>
      <c r="F56" s="2"/>
      <c r="G56" s="2">
        <v>4.5862068965517242</v>
      </c>
      <c r="H56" s="2">
        <v>0.15310611101399071</v>
      </c>
      <c r="I56" s="2">
        <v>5</v>
      </c>
      <c r="J56" s="2">
        <v>5</v>
      </c>
      <c r="K56" s="2">
        <v>0.82450164078977117</v>
      </c>
      <c r="L56" s="2">
        <v>0.67980295566502491</v>
      </c>
      <c r="M56" s="2">
        <v>12.63782387884469</v>
      </c>
      <c r="N56" s="2">
        <v>-3.1698257962772209</v>
      </c>
      <c r="O56" s="2">
        <v>4</v>
      </c>
      <c r="P56" s="2">
        <v>1</v>
      </c>
      <c r="Q56" s="2">
        <v>5</v>
      </c>
      <c r="R56" s="2">
        <v>133</v>
      </c>
      <c r="S56" s="2">
        <v>29</v>
      </c>
    </row>
    <row r="57" spans="1:19">
      <c r="A57" s="27" t="s">
        <v>13</v>
      </c>
      <c r="B57" s="27"/>
      <c r="C57" s="27"/>
      <c r="D57" s="27"/>
      <c r="E57" s="27"/>
      <c r="F57" s="27"/>
      <c r="G57" s="2" t="s">
        <v>78</v>
      </c>
      <c r="H57" s="2" t="s">
        <v>79</v>
      </c>
      <c r="I57" s="2" t="s">
        <v>80</v>
      </c>
      <c r="J57" s="2" t="s">
        <v>81</v>
      </c>
      <c r="K57" s="2" t="s">
        <v>82</v>
      </c>
      <c r="L57" s="2" t="s">
        <v>83</v>
      </c>
      <c r="M57" s="2" t="s">
        <v>84</v>
      </c>
      <c r="N57" s="2" t="s">
        <v>85</v>
      </c>
      <c r="O57" s="2" t="s">
        <v>86</v>
      </c>
      <c r="P57" s="2" t="s">
        <v>87</v>
      </c>
      <c r="Q57" s="2" t="s">
        <v>88</v>
      </c>
      <c r="R57" s="2" t="s">
        <v>89</v>
      </c>
      <c r="S57" s="2" t="s">
        <v>90</v>
      </c>
    </row>
    <row r="58" spans="1:19">
      <c r="A58" s="3"/>
      <c r="B58" s="3"/>
      <c r="C58" s="3"/>
      <c r="D58" s="3"/>
      <c r="E58" s="4"/>
      <c r="F58" s="2"/>
      <c r="G58" s="2">
        <v>4.8666666666666663</v>
      </c>
      <c r="H58" s="2">
        <v>6.3124276863200185E-2</v>
      </c>
      <c r="I58" s="2">
        <v>5</v>
      </c>
      <c r="J58" s="2">
        <v>5</v>
      </c>
      <c r="K58" s="2">
        <v>0.34574590364176189</v>
      </c>
      <c r="L58" s="2">
        <v>0.11954022988505851</v>
      </c>
      <c r="M58" s="2">
        <v>3.3859890109890025</v>
      </c>
      <c r="N58" s="2">
        <v>-2.2725194353376654</v>
      </c>
      <c r="O58" s="2">
        <v>1</v>
      </c>
      <c r="P58" s="2">
        <v>4</v>
      </c>
      <c r="Q58" s="2">
        <v>5</v>
      </c>
      <c r="R58" s="2">
        <v>146</v>
      </c>
      <c r="S58" s="2">
        <v>30</v>
      </c>
    </row>
    <row r="59" spans="1:19">
      <c r="A59" s="27" t="s">
        <v>14</v>
      </c>
      <c r="B59" s="27"/>
      <c r="C59" s="27"/>
      <c r="D59" s="27"/>
      <c r="E59" s="27"/>
      <c r="F59" s="27"/>
      <c r="G59" s="2" t="s">
        <v>78</v>
      </c>
      <c r="H59" s="2" t="s">
        <v>79</v>
      </c>
      <c r="I59" s="2" t="s">
        <v>80</v>
      </c>
      <c r="J59" s="2" t="s">
        <v>81</v>
      </c>
      <c r="K59" s="2" t="s">
        <v>82</v>
      </c>
      <c r="L59" s="2" t="s">
        <v>83</v>
      </c>
      <c r="M59" s="2" t="s">
        <v>84</v>
      </c>
      <c r="N59" s="2" t="s">
        <v>85</v>
      </c>
      <c r="O59" s="2" t="s">
        <v>86</v>
      </c>
      <c r="P59" s="2" t="s">
        <v>87</v>
      </c>
      <c r="Q59" s="2" t="s">
        <v>88</v>
      </c>
      <c r="R59" s="2" t="s">
        <v>89</v>
      </c>
      <c r="S59" s="2" t="s">
        <v>90</v>
      </c>
    </row>
    <row r="60" spans="1:19">
      <c r="A60" s="3"/>
      <c r="B60" s="3"/>
      <c r="C60" s="3"/>
      <c r="D60" s="3"/>
      <c r="E60" s="4"/>
      <c r="F60" s="2"/>
      <c r="G60" s="2">
        <v>4.666666666666667</v>
      </c>
      <c r="H60" s="2">
        <v>0.15412588774125718</v>
      </c>
      <c r="I60" s="2">
        <v>5</v>
      </c>
      <c r="J60" s="2">
        <v>5</v>
      </c>
      <c r="K60" s="2">
        <v>0.84418225411395509</v>
      </c>
      <c r="L60" s="2">
        <v>0.71264367816091823</v>
      </c>
      <c r="M60" s="2">
        <v>12.495391705069126</v>
      </c>
      <c r="N60" s="2">
        <v>-3.3299206351886181</v>
      </c>
      <c r="O60" s="2">
        <v>4</v>
      </c>
      <c r="P60" s="2">
        <v>1</v>
      </c>
      <c r="Q60" s="2">
        <v>5</v>
      </c>
      <c r="R60" s="2">
        <v>140</v>
      </c>
      <c r="S60" s="2">
        <v>30</v>
      </c>
    </row>
    <row r="61" spans="1:19">
      <c r="A61" s="27" t="s">
        <v>15</v>
      </c>
      <c r="B61" s="27"/>
      <c r="C61" s="27"/>
      <c r="D61" s="27"/>
      <c r="E61" s="27"/>
      <c r="F61" s="27"/>
      <c r="G61" s="2" t="s">
        <v>78</v>
      </c>
      <c r="H61" s="2" t="s">
        <v>79</v>
      </c>
      <c r="I61" s="2" t="s">
        <v>80</v>
      </c>
      <c r="J61" s="2" t="s">
        <v>81</v>
      </c>
      <c r="K61" s="2" t="s">
        <v>82</v>
      </c>
      <c r="L61" s="2" t="s">
        <v>83</v>
      </c>
      <c r="M61" s="2" t="s">
        <v>84</v>
      </c>
      <c r="N61" s="2" t="s">
        <v>85</v>
      </c>
      <c r="O61" s="2" t="s">
        <v>86</v>
      </c>
      <c r="P61" s="2" t="s">
        <v>87</v>
      </c>
      <c r="Q61" s="2" t="s">
        <v>88</v>
      </c>
      <c r="R61" s="2" t="s">
        <v>89</v>
      </c>
      <c r="S61" s="2" t="s">
        <v>90</v>
      </c>
    </row>
    <row r="62" spans="1:19">
      <c r="A62" s="3"/>
      <c r="B62" s="3"/>
      <c r="C62" s="3"/>
      <c r="D62" s="3"/>
      <c r="E62" s="4"/>
      <c r="F62" s="2"/>
      <c r="G62" s="2">
        <v>4.9000000000000004</v>
      </c>
      <c r="H62" s="2">
        <v>5.5708601453116034E-2</v>
      </c>
      <c r="I62" s="2">
        <v>5</v>
      </c>
      <c r="J62" s="2">
        <v>5</v>
      </c>
      <c r="K62" s="2">
        <v>0.30512857662936727</v>
      </c>
      <c r="L62" s="2">
        <v>9.3103448275863643E-2</v>
      </c>
      <c r="M62" s="2">
        <v>6.3080540858318805</v>
      </c>
      <c r="N62" s="2">
        <v>-2.8091202292862181</v>
      </c>
      <c r="O62" s="2">
        <v>1</v>
      </c>
      <c r="P62" s="2">
        <v>4</v>
      </c>
      <c r="Q62" s="2">
        <v>5</v>
      </c>
      <c r="R62" s="2">
        <v>147</v>
      </c>
      <c r="S62" s="2">
        <v>30</v>
      </c>
    </row>
    <row r="63" spans="1:19">
      <c r="A63" s="1"/>
      <c r="B63" s="1"/>
      <c r="C63" s="1"/>
      <c r="D63" s="1"/>
      <c r="E63" s="1"/>
      <c r="F63" s="1"/>
      <c r="G63" s="1"/>
      <c r="H63" s="1"/>
      <c r="I63" s="1"/>
      <c r="J63" s="1"/>
      <c r="K63" s="1"/>
      <c r="L63" s="1"/>
      <c r="M63" s="1"/>
      <c r="N63" s="1"/>
      <c r="O63" s="1"/>
      <c r="P63" s="1"/>
      <c r="Q63" s="1"/>
      <c r="R63" s="1"/>
      <c r="S63" s="1"/>
    </row>
    <row r="64" spans="1:19">
      <c r="A64" s="15"/>
      <c r="B64" s="15"/>
      <c r="C64" s="15"/>
      <c r="D64" s="15"/>
      <c r="E64" s="15"/>
      <c r="F64" s="15"/>
      <c r="G64" s="15"/>
      <c r="H64" s="15"/>
      <c r="I64" s="15"/>
      <c r="J64" s="15"/>
      <c r="K64" s="15"/>
      <c r="L64" s="15"/>
      <c r="M64" s="15"/>
      <c r="N64" s="15"/>
      <c r="O64" s="15"/>
      <c r="P64" s="15"/>
      <c r="Q64" s="15"/>
      <c r="R64" s="15"/>
      <c r="S64" s="15"/>
    </row>
    <row r="65" spans="1:19">
      <c r="A65" s="15"/>
      <c r="B65" s="15"/>
      <c r="C65" s="15"/>
      <c r="D65" s="15"/>
      <c r="E65" s="15"/>
      <c r="F65" s="15"/>
      <c r="G65" s="15"/>
      <c r="H65" s="15"/>
      <c r="I65" s="15"/>
      <c r="J65" s="15"/>
      <c r="K65" s="15"/>
      <c r="L65" s="15"/>
      <c r="M65" s="15"/>
      <c r="N65" s="15"/>
      <c r="O65" s="15"/>
      <c r="P65" s="15"/>
      <c r="Q65" s="15"/>
      <c r="R65" s="15"/>
      <c r="S65" s="15"/>
    </row>
    <row r="66" spans="1:19" ht="15.75">
      <c r="A66" s="33" t="s">
        <v>92</v>
      </c>
      <c r="B66" s="33"/>
      <c r="C66" s="33"/>
      <c r="D66" s="33"/>
      <c r="E66" s="33"/>
      <c r="F66" s="33"/>
      <c r="G66" s="33"/>
      <c r="H66" s="33"/>
      <c r="I66" s="33"/>
      <c r="J66" s="33"/>
      <c r="K66" s="33"/>
      <c r="L66" s="33"/>
      <c r="M66" s="33"/>
      <c r="N66" s="33"/>
      <c r="O66" s="33"/>
      <c r="P66" s="33"/>
      <c r="Q66" s="33"/>
    </row>
    <row r="67" spans="1:19">
      <c r="A67" s="1" t="s">
        <v>0</v>
      </c>
      <c r="B67" s="1" t="s">
        <v>1</v>
      </c>
      <c r="C67" s="1" t="s">
        <v>2</v>
      </c>
      <c r="D67" s="1" t="s">
        <v>3</v>
      </c>
      <c r="E67" s="1" t="s">
        <v>4</v>
      </c>
      <c r="F67" s="1" t="s">
        <v>5</v>
      </c>
      <c r="G67" s="1" t="s">
        <v>6</v>
      </c>
      <c r="H67" s="1" t="s">
        <v>7</v>
      </c>
      <c r="I67" s="1" t="s">
        <v>8</v>
      </c>
      <c r="J67" s="1" t="s">
        <v>9</v>
      </c>
      <c r="K67" s="1" t="s">
        <v>10</v>
      </c>
      <c r="L67" s="1" t="s">
        <v>11</v>
      </c>
      <c r="M67" s="1" t="s">
        <v>12</v>
      </c>
      <c r="N67" s="1" t="s">
        <v>13</v>
      </c>
      <c r="O67" s="1" t="s">
        <v>14</v>
      </c>
      <c r="P67" s="1" t="s">
        <v>15</v>
      </c>
      <c r="Q67" s="1" t="s">
        <v>16</v>
      </c>
      <c r="R67" s="15"/>
      <c r="S67" s="15"/>
    </row>
    <row r="68" spans="1:19">
      <c r="A68" s="1" t="s">
        <v>1022</v>
      </c>
      <c r="B68" s="1" t="s">
        <v>96</v>
      </c>
      <c r="C68" s="1" t="s">
        <v>529</v>
      </c>
      <c r="D68" s="1">
        <v>1.1000000000000001</v>
      </c>
      <c r="E68" s="1">
        <v>5</v>
      </c>
      <c r="F68" s="1">
        <v>4</v>
      </c>
      <c r="G68" s="1">
        <v>5</v>
      </c>
      <c r="H68" s="1">
        <v>5</v>
      </c>
      <c r="I68" s="1">
        <v>5</v>
      </c>
      <c r="J68" s="1">
        <v>5</v>
      </c>
      <c r="K68" s="1">
        <v>5</v>
      </c>
      <c r="L68" s="1">
        <v>5</v>
      </c>
      <c r="M68" s="1">
        <v>5</v>
      </c>
      <c r="N68" s="1">
        <v>5</v>
      </c>
      <c r="O68" s="1">
        <v>5</v>
      </c>
      <c r="P68" s="1">
        <v>5</v>
      </c>
      <c r="Q68" s="1" t="s">
        <v>1023</v>
      </c>
      <c r="R68" s="15"/>
      <c r="S68" s="15"/>
    </row>
    <row r="69" spans="1:19">
      <c r="A69" s="1" t="s">
        <v>1024</v>
      </c>
      <c r="B69" s="1" t="s">
        <v>101</v>
      </c>
      <c r="C69" s="1" t="s">
        <v>529</v>
      </c>
      <c r="D69" s="1">
        <v>1.1000000000000001</v>
      </c>
      <c r="E69" s="1">
        <v>5</v>
      </c>
      <c r="F69" s="1">
        <v>4</v>
      </c>
      <c r="G69" s="1">
        <v>5</v>
      </c>
      <c r="H69" s="1">
        <v>5</v>
      </c>
      <c r="I69" s="1">
        <v>5</v>
      </c>
      <c r="J69" s="1">
        <v>5</v>
      </c>
      <c r="K69" s="1">
        <v>5</v>
      </c>
      <c r="L69" s="1">
        <v>5</v>
      </c>
      <c r="M69" s="1">
        <v>5</v>
      </c>
      <c r="N69" s="1">
        <v>5</v>
      </c>
      <c r="O69" s="1">
        <v>4</v>
      </c>
      <c r="P69" s="1">
        <v>4</v>
      </c>
      <c r="Q69" s="1"/>
      <c r="R69" s="15"/>
      <c r="S69" s="15"/>
    </row>
    <row r="70" spans="1:19">
      <c r="A70" s="1" t="s">
        <v>1025</v>
      </c>
      <c r="B70" s="1" t="s">
        <v>99</v>
      </c>
      <c r="C70" s="1" t="s">
        <v>529</v>
      </c>
      <c r="D70" s="1">
        <v>100</v>
      </c>
      <c r="E70" s="1">
        <v>5</v>
      </c>
      <c r="F70" s="1">
        <v>5</v>
      </c>
      <c r="G70" s="1">
        <v>5</v>
      </c>
      <c r="H70" s="1">
        <v>5</v>
      </c>
      <c r="I70" s="1">
        <v>5</v>
      </c>
      <c r="J70" s="1">
        <v>5</v>
      </c>
      <c r="K70" s="1">
        <v>5</v>
      </c>
      <c r="L70" s="1">
        <v>5</v>
      </c>
      <c r="M70" s="1">
        <v>5</v>
      </c>
      <c r="N70" s="1">
        <v>5</v>
      </c>
      <c r="O70" s="1">
        <v>5</v>
      </c>
      <c r="P70" s="1">
        <v>5</v>
      </c>
      <c r="Q70" s="1"/>
      <c r="R70" s="15"/>
      <c r="S70" s="15"/>
    </row>
    <row r="71" spans="1:19">
      <c r="A71" s="1" t="s">
        <v>1026</v>
      </c>
      <c r="B71" s="1" t="s">
        <v>127</v>
      </c>
      <c r="C71" s="1" t="s">
        <v>529</v>
      </c>
      <c r="D71" s="1">
        <v>1</v>
      </c>
      <c r="E71" s="1">
        <v>5</v>
      </c>
      <c r="F71" s="1">
        <v>5</v>
      </c>
      <c r="G71" s="1">
        <v>5</v>
      </c>
      <c r="H71" s="1">
        <v>5</v>
      </c>
      <c r="I71" s="1">
        <v>5</v>
      </c>
      <c r="J71" s="1">
        <v>5</v>
      </c>
      <c r="K71" s="1">
        <v>5</v>
      </c>
      <c r="L71" s="1">
        <v>5</v>
      </c>
      <c r="M71" s="1">
        <v>5</v>
      </c>
      <c r="N71" s="1">
        <v>5</v>
      </c>
      <c r="O71" s="1">
        <v>5</v>
      </c>
      <c r="P71" s="1">
        <v>5</v>
      </c>
      <c r="Q71" s="1"/>
      <c r="R71" s="15"/>
      <c r="S71" s="15"/>
    </row>
    <row r="72" spans="1:19">
      <c r="A72" s="1" t="s">
        <v>1026</v>
      </c>
      <c r="B72" s="1" t="s">
        <v>103</v>
      </c>
      <c r="C72" s="1" t="s">
        <v>529</v>
      </c>
      <c r="D72" s="1">
        <v>1.1000000000000001</v>
      </c>
      <c r="E72" s="1">
        <v>5</v>
      </c>
      <c r="F72" s="1">
        <v>5</v>
      </c>
      <c r="G72" s="1">
        <v>5</v>
      </c>
      <c r="H72" s="1">
        <v>5</v>
      </c>
      <c r="I72" s="1">
        <v>5</v>
      </c>
      <c r="J72" s="1">
        <v>5</v>
      </c>
      <c r="K72" s="1">
        <v>5</v>
      </c>
      <c r="L72" s="1">
        <v>5</v>
      </c>
      <c r="M72" s="1">
        <v>5</v>
      </c>
      <c r="N72" s="1">
        <v>5</v>
      </c>
      <c r="O72" s="1">
        <v>5</v>
      </c>
      <c r="P72" s="1">
        <v>5</v>
      </c>
      <c r="Q72" s="1" t="s">
        <v>1027</v>
      </c>
      <c r="R72" s="15"/>
      <c r="S72" s="15"/>
    </row>
    <row r="73" spans="1:19">
      <c r="A73" s="1" t="s">
        <v>1028</v>
      </c>
      <c r="B73" s="1" t="s">
        <v>106</v>
      </c>
      <c r="C73" s="1" t="s">
        <v>529</v>
      </c>
      <c r="D73" s="1">
        <v>1.1000000000000001</v>
      </c>
      <c r="E73" s="1">
        <v>5</v>
      </c>
      <c r="F73" s="1">
        <v>5</v>
      </c>
      <c r="G73" s="1">
        <v>5</v>
      </c>
      <c r="H73" s="1">
        <v>5</v>
      </c>
      <c r="I73" s="1">
        <v>5</v>
      </c>
      <c r="J73" s="1">
        <v>5</v>
      </c>
      <c r="K73" s="1">
        <v>5</v>
      </c>
      <c r="L73" s="1">
        <v>5</v>
      </c>
      <c r="M73" s="1">
        <v>5</v>
      </c>
      <c r="N73" s="1">
        <v>5</v>
      </c>
      <c r="O73" s="1">
        <v>5</v>
      </c>
      <c r="P73" s="1">
        <v>5</v>
      </c>
      <c r="Q73" s="1"/>
      <c r="R73" s="15"/>
      <c r="S73" s="15"/>
    </row>
    <row r="74" spans="1:19">
      <c r="A74" s="1" t="s">
        <v>1029</v>
      </c>
      <c r="B74" s="1" t="s">
        <v>101</v>
      </c>
      <c r="C74" s="1" t="s">
        <v>529</v>
      </c>
      <c r="D74" s="1">
        <v>1.1000000000000001</v>
      </c>
      <c r="E74" s="1">
        <v>4</v>
      </c>
      <c r="F74" s="1">
        <v>4</v>
      </c>
      <c r="G74" s="1">
        <v>5</v>
      </c>
      <c r="H74" s="1">
        <v>5</v>
      </c>
      <c r="I74" s="1">
        <v>5</v>
      </c>
      <c r="J74" s="1">
        <v>4</v>
      </c>
      <c r="K74" s="1">
        <v>5</v>
      </c>
      <c r="L74" s="1">
        <v>5</v>
      </c>
      <c r="M74" s="1">
        <v>5</v>
      </c>
      <c r="N74" s="1">
        <v>5</v>
      </c>
      <c r="O74" s="1">
        <v>5</v>
      </c>
      <c r="P74" s="1">
        <v>5</v>
      </c>
      <c r="Q74" s="1"/>
      <c r="R74" s="15"/>
      <c r="S74" s="15"/>
    </row>
    <row r="75" spans="1:19">
      <c r="A75" s="1" t="s">
        <v>1030</v>
      </c>
      <c r="B75" s="1" t="s">
        <v>109</v>
      </c>
      <c r="C75" s="1" t="s">
        <v>529</v>
      </c>
      <c r="D75" s="1">
        <v>1.1000000000000001</v>
      </c>
      <c r="E75" s="1">
        <v>4</v>
      </c>
      <c r="F75" s="1">
        <v>4</v>
      </c>
      <c r="G75" s="1">
        <v>4</v>
      </c>
      <c r="H75" s="1">
        <v>4</v>
      </c>
      <c r="I75" s="1">
        <v>4</v>
      </c>
      <c r="J75" s="1">
        <v>4</v>
      </c>
      <c r="K75" s="1">
        <v>4</v>
      </c>
      <c r="L75" s="1">
        <v>4</v>
      </c>
      <c r="M75" s="1">
        <v>4</v>
      </c>
      <c r="N75" s="1">
        <v>4</v>
      </c>
      <c r="O75" s="1">
        <v>4</v>
      </c>
      <c r="P75" s="1">
        <v>4</v>
      </c>
      <c r="Q75" s="1"/>
      <c r="R75" s="15"/>
      <c r="S75" s="15"/>
    </row>
    <row r="76" spans="1:19">
      <c r="A76" s="1" t="s">
        <v>1031</v>
      </c>
      <c r="B76" s="1" t="s">
        <v>1032</v>
      </c>
      <c r="C76" s="1" t="s">
        <v>529</v>
      </c>
      <c r="D76" s="1">
        <v>1.1000000000000001</v>
      </c>
      <c r="E76" s="1">
        <v>5</v>
      </c>
      <c r="F76" s="1">
        <v>5</v>
      </c>
      <c r="G76" s="1">
        <v>5</v>
      </c>
      <c r="H76" s="1">
        <v>5</v>
      </c>
      <c r="I76" s="1">
        <v>5</v>
      </c>
      <c r="J76" s="1">
        <v>5</v>
      </c>
      <c r="K76" s="1">
        <v>5</v>
      </c>
      <c r="L76" s="1">
        <v>5</v>
      </c>
      <c r="M76" s="1">
        <v>5</v>
      </c>
      <c r="N76" s="1">
        <v>5</v>
      </c>
      <c r="O76" s="1">
        <v>5</v>
      </c>
      <c r="P76" s="1">
        <v>5</v>
      </c>
      <c r="Q76" s="1"/>
      <c r="R76" s="15"/>
      <c r="S76" s="15"/>
    </row>
    <row r="77" spans="1:19">
      <c r="A77" s="1" t="s">
        <v>1033</v>
      </c>
      <c r="B77" s="1" t="s">
        <v>119</v>
      </c>
      <c r="C77" s="1" t="s">
        <v>529</v>
      </c>
      <c r="D77" s="1">
        <v>1.1000000000000001</v>
      </c>
      <c r="E77" s="1">
        <v>5</v>
      </c>
      <c r="F77" s="1">
        <v>4</v>
      </c>
      <c r="G77" s="1">
        <v>5</v>
      </c>
      <c r="H77" s="1">
        <v>5</v>
      </c>
      <c r="I77" s="1">
        <v>4</v>
      </c>
      <c r="J77" s="1">
        <v>5</v>
      </c>
      <c r="K77" s="1">
        <v>5</v>
      </c>
      <c r="L77" s="1">
        <v>5</v>
      </c>
      <c r="M77" s="1">
        <v>5</v>
      </c>
      <c r="N77" s="1">
        <v>5</v>
      </c>
      <c r="O77" s="1">
        <v>5</v>
      </c>
      <c r="P77" s="1">
        <v>5</v>
      </c>
      <c r="Q77" s="1" t="s">
        <v>1034</v>
      </c>
      <c r="R77" s="15"/>
      <c r="S77" s="15"/>
    </row>
    <row r="78" spans="1:19">
      <c r="A78" s="1" t="s">
        <v>1035</v>
      </c>
      <c r="B78" s="1" t="s">
        <v>122</v>
      </c>
      <c r="C78" s="1" t="s">
        <v>529</v>
      </c>
      <c r="D78" s="1">
        <v>1.1000000000000001</v>
      </c>
      <c r="E78" s="1">
        <v>5</v>
      </c>
      <c r="F78" s="1">
        <v>5</v>
      </c>
      <c r="G78" s="1">
        <v>5</v>
      </c>
      <c r="H78" s="1">
        <v>5</v>
      </c>
      <c r="I78" s="1">
        <v>5</v>
      </c>
      <c r="J78" s="1">
        <v>5</v>
      </c>
      <c r="K78" s="1">
        <v>5</v>
      </c>
      <c r="L78" s="1">
        <v>5</v>
      </c>
      <c r="M78" s="1">
        <v>5</v>
      </c>
      <c r="N78" s="1">
        <v>5</v>
      </c>
      <c r="O78" s="1">
        <v>5</v>
      </c>
      <c r="P78" s="1">
        <v>5</v>
      </c>
      <c r="Q78" s="1" t="s">
        <v>1036</v>
      </c>
      <c r="R78" s="15"/>
      <c r="S78" s="15"/>
    </row>
    <row r="79" spans="1:19">
      <c r="A79" s="1" t="s">
        <v>1037</v>
      </c>
      <c r="B79" s="1" t="s">
        <v>58</v>
      </c>
      <c r="C79" s="1" t="s">
        <v>529</v>
      </c>
      <c r="D79" s="1">
        <v>1.1000000000000001</v>
      </c>
      <c r="E79" s="1">
        <v>5</v>
      </c>
      <c r="F79" s="1">
        <v>4</v>
      </c>
      <c r="G79" s="1">
        <v>5</v>
      </c>
      <c r="H79" s="1">
        <v>5</v>
      </c>
      <c r="I79" s="1">
        <v>4</v>
      </c>
      <c r="J79" s="1">
        <v>4</v>
      </c>
      <c r="K79" s="1">
        <v>5</v>
      </c>
      <c r="L79" s="1">
        <v>5</v>
      </c>
      <c r="M79" s="1">
        <v>4</v>
      </c>
      <c r="N79" s="1">
        <v>5</v>
      </c>
      <c r="O79" s="1">
        <v>5</v>
      </c>
      <c r="P79" s="1">
        <v>5</v>
      </c>
      <c r="Q79" s="1"/>
      <c r="R79" s="15"/>
      <c r="S79" s="15"/>
    </row>
    <row r="80" spans="1:19">
      <c r="A80" s="1" t="s">
        <v>1038</v>
      </c>
      <c r="B80" s="1" t="s">
        <v>159</v>
      </c>
      <c r="C80" s="1" t="s">
        <v>529</v>
      </c>
      <c r="D80" s="1">
        <v>1.1000000000000001</v>
      </c>
      <c r="E80" s="1">
        <v>5</v>
      </c>
      <c r="F80" s="1">
        <v>5</v>
      </c>
      <c r="G80" s="1">
        <v>5</v>
      </c>
      <c r="H80" s="1">
        <v>5</v>
      </c>
      <c r="I80" s="1">
        <v>5</v>
      </c>
      <c r="J80" s="1">
        <v>5</v>
      </c>
      <c r="K80" s="1">
        <v>5</v>
      </c>
      <c r="L80" s="1">
        <v>5</v>
      </c>
      <c r="M80" s="1">
        <v>5</v>
      </c>
      <c r="N80" s="1">
        <v>5</v>
      </c>
      <c r="O80" s="1">
        <v>4</v>
      </c>
      <c r="P80" s="1">
        <v>5</v>
      </c>
      <c r="Q80" s="1" t="s">
        <v>1039</v>
      </c>
      <c r="R80" s="15"/>
      <c r="S80" s="15"/>
    </row>
    <row r="81" spans="1:19">
      <c r="A81" s="1" t="s">
        <v>1040</v>
      </c>
      <c r="B81" s="1" t="s">
        <v>113</v>
      </c>
      <c r="C81" s="1" t="s">
        <v>529</v>
      </c>
      <c r="D81" s="1">
        <v>1.1000000000000001</v>
      </c>
      <c r="E81" s="1">
        <v>5</v>
      </c>
      <c r="F81" s="1">
        <v>5</v>
      </c>
      <c r="G81" s="1">
        <v>4</v>
      </c>
      <c r="H81" s="1">
        <v>5</v>
      </c>
      <c r="I81" s="1">
        <v>4</v>
      </c>
      <c r="J81" s="1">
        <v>5</v>
      </c>
      <c r="K81" s="1">
        <v>5</v>
      </c>
      <c r="L81" s="1">
        <v>5</v>
      </c>
      <c r="M81" s="1">
        <v>5</v>
      </c>
      <c r="N81" s="1">
        <v>5</v>
      </c>
      <c r="O81" s="1">
        <v>4</v>
      </c>
      <c r="P81" s="1">
        <v>5</v>
      </c>
      <c r="Q81" s="1"/>
      <c r="R81" s="15"/>
      <c r="S81" s="15"/>
    </row>
    <row r="82" spans="1:19">
      <c r="A82" s="1" t="s">
        <v>1041</v>
      </c>
      <c r="B82" s="1" t="s">
        <v>116</v>
      </c>
      <c r="C82" s="1" t="s">
        <v>529</v>
      </c>
      <c r="D82" s="1">
        <v>1.1000000000000001</v>
      </c>
      <c r="E82" s="1">
        <v>5</v>
      </c>
      <c r="F82" s="1">
        <v>5</v>
      </c>
      <c r="G82" s="1">
        <v>5</v>
      </c>
      <c r="H82" s="1">
        <v>5</v>
      </c>
      <c r="I82" s="1">
        <v>5</v>
      </c>
      <c r="J82" s="1">
        <v>5</v>
      </c>
      <c r="K82" s="1">
        <v>5</v>
      </c>
      <c r="L82" s="1">
        <v>5</v>
      </c>
      <c r="M82" s="1">
        <v>5</v>
      </c>
      <c r="N82" s="1">
        <v>5</v>
      </c>
      <c r="O82" s="1">
        <v>5</v>
      </c>
      <c r="P82" s="1">
        <v>5</v>
      </c>
      <c r="Q82" s="1" t="s">
        <v>1042</v>
      </c>
      <c r="R82" s="15"/>
      <c r="S82" s="15"/>
    </row>
    <row r="83" spans="1:19">
      <c r="A83" s="1" t="s">
        <v>1043</v>
      </c>
      <c r="B83" s="1" t="s">
        <v>149</v>
      </c>
      <c r="C83" s="1" t="s">
        <v>529</v>
      </c>
      <c r="D83" s="1">
        <v>1.1000000000000001</v>
      </c>
      <c r="E83" s="1">
        <v>5</v>
      </c>
      <c r="F83" s="1">
        <v>5</v>
      </c>
      <c r="G83" s="1">
        <v>5</v>
      </c>
      <c r="H83" s="1">
        <v>5</v>
      </c>
      <c r="I83" s="1">
        <v>5</v>
      </c>
      <c r="J83" s="1">
        <v>5</v>
      </c>
      <c r="K83" s="1">
        <v>5</v>
      </c>
      <c r="L83" s="1">
        <v>5</v>
      </c>
      <c r="M83" s="1">
        <v>5</v>
      </c>
      <c r="N83" s="1">
        <v>5</v>
      </c>
      <c r="O83" s="1">
        <v>5</v>
      </c>
      <c r="P83" s="1">
        <v>5</v>
      </c>
      <c r="Q83" s="1"/>
      <c r="R83" s="15"/>
      <c r="S83" s="15"/>
    </row>
    <row r="84" spans="1:19">
      <c r="A84" s="1" t="s">
        <v>1044</v>
      </c>
      <c r="B84" s="1" t="s">
        <v>125</v>
      </c>
      <c r="C84" s="1" t="s">
        <v>529</v>
      </c>
      <c r="D84" s="1">
        <v>1.1000000000000001</v>
      </c>
      <c r="E84" s="1">
        <v>5</v>
      </c>
      <c r="F84" s="1">
        <v>5</v>
      </c>
      <c r="G84" s="1">
        <v>5</v>
      </c>
      <c r="H84" s="1">
        <v>5</v>
      </c>
      <c r="I84" s="1">
        <v>5</v>
      </c>
      <c r="J84" s="1">
        <v>5</v>
      </c>
      <c r="K84" s="1">
        <v>5</v>
      </c>
      <c r="L84" s="1">
        <v>5</v>
      </c>
      <c r="M84" s="1">
        <v>5</v>
      </c>
      <c r="N84" s="1">
        <v>5</v>
      </c>
      <c r="O84" s="1">
        <v>5</v>
      </c>
      <c r="P84" s="1">
        <v>5</v>
      </c>
      <c r="Q84" s="1"/>
      <c r="R84" s="15"/>
      <c r="S84" s="15"/>
    </row>
    <row r="85" spans="1:19">
      <c r="A85" s="1" t="s">
        <v>1045</v>
      </c>
      <c r="B85" s="1"/>
      <c r="C85" s="1" t="s">
        <v>529</v>
      </c>
      <c r="D85" s="1">
        <v>1.1000000000000001</v>
      </c>
      <c r="E85" s="1">
        <v>5</v>
      </c>
      <c r="F85" s="1">
        <v>4</v>
      </c>
      <c r="G85" s="1">
        <v>5</v>
      </c>
      <c r="H85" s="1">
        <v>5</v>
      </c>
      <c r="I85" s="1">
        <v>5</v>
      </c>
      <c r="J85" s="1">
        <v>5</v>
      </c>
      <c r="K85" s="1">
        <v>5</v>
      </c>
      <c r="L85" s="1">
        <v>5</v>
      </c>
      <c r="M85" s="1">
        <v>5</v>
      </c>
      <c r="N85" s="1">
        <v>5</v>
      </c>
      <c r="O85" s="1">
        <v>5</v>
      </c>
      <c r="P85" s="1">
        <v>5</v>
      </c>
      <c r="Q85" s="1"/>
      <c r="R85" s="15"/>
      <c r="S85" s="15"/>
    </row>
    <row r="86" spans="1:19">
      <c r="A86" s="1" t="s">
        <v>1046</v>
      </c>
      <c r="B86" s="1" t="s">
        <v>137</v>
      </c>
      <c r="C86" s="1" t="s">
        <v>529</v>
      </c>
      <c r="D86" s="1">
        <v>1.1000000000000001</v>
      </c>
      <c r="E86" s="1">
        <v>5</v>
      </c>
      <c r="F86" s="1">
        <v>4</v>
      </c>
      <c r="G86" s="1">
        <v>5</v>
      </c>
      <c r="H86" s="1">
        <v>5</v>
      </c>
      <c r="I86" s="1">
        <v>5</v>
      </c>
      <c r="J86" s="1">
        <v>5</v>
      </c>
      <c r="K86" s="1">
        <v>5</v>
      </c>
      <c r="L86" s="1">
        <v>5</v>
      </c>
      <c r="M86" s="1">
        <v>5</v>
      </c>
      <c r="N86" s="1">
        <v>5</v>
      </c>
      <c r="O86" s="1">
        <v>5</v>
      </c>
      <c r="P86" s="1">
        <v>4</v>
      </c>
      <c r="Q86" s="1"/>
      <c r="R86" s="15"/>
      <c r="S86" s="15"/>
    </row>
    <row r="87" spans="1:19">
      <c r="A87" s="1" t="s">
        <v>1047</v>
      </c>
      <c r="B87" s="1" t="s">
        <v>264</v>
      </c>
      <c r="C87" s="1" t="s">
        <v>529</v>
      </c>
      <c r="D87" s="1">
        <v>1.1000000000000001</v>
      </c>
      <c r="E87" s="1">
        <v>5</v>
      </c>
      <c r="F87" s="1">
        <v>4</v>
      </c>
      <c r="G87" s="1">
        <v>5</v>
      </c>
      <c r="H87" s="1">
        <v>5</v>
      </c>
      <c r="I87" s="1">
        <v>5</v>
      </c>
      <c r="J87" s="1">
        <v>5</v>
      </c>
      <c r="K87" s="1">
        <v>5</v>
      </c>
      <c r="L87" s="1">
        <v>5</v>
      </c>
      <c r="M87" s="1">
        <v>5</v>
      </c>
      <c r="N87" s="1">
        <v>5</v>
      </c>
      <c r="O87" s="1">
        <v>5</v>
      </c>
      <c r="P87" s="1">
        <v>5</v>
      </c>
      <c r="Q87" s="1"/>
      <c r="R87" s="15"/>
      <c r="S87" s="15"/>
    </row>
    <row r="88" spans="1:19">
      <c r="A88" s="1" t="s">
        <v>1048</v>
      </c>
      <c r="B88" s="1" t="s">
        <v>132</v>
      </c>
      <c r="C88" s="1" t="s">
        <v>529</v>
      </c>
      <c r="D88" s="1">
        <v>1</v>
      </c>
      <c r="E88" s="1">
        <v>5</v>
      </c>
      <c r="F88" s="1">
        <v>5</v>
      </c>
      <c r="G88" s="1">
        <v>5</v>
      </c>
      <c r="H88" s="1">
        <v>5</v>
      </c>
      <c r="I88" s="1">
        <v>5</v>
      </c>
      <c r="J88" s="1">
        <v>5</v>
      </c>
      <c r="K88" s="1">
        <v>5</v>
      </c>
      <c r="L88" s="1">
        <v>5</v>
      </c>
      <c r="M88" s="1">
        <v>5</v>
      </c>
      <c r="N88" s="1">
        <v>5</v>
      </c>
      <c r="O88" s="1">
        <v>5</v>
      </c>
      <c r="P88" s="1">
        <v>5</v>
      </c>
      <c r="Q88" s="1" t="s">
        <v>1049</v>
      </c>
      <c r="R88" s="15"/>
      <c r="S88" s="15"/>
    </row>
    <row r="89" spans="1:19">
      <c r="A89" s="1" t="s">
        <v>1050</v>
      </c>
      <c r="B89" s="1" t="s">
        <v>135</v>
      </c>
      <c r="C89" s="1" t="s">
        <v>529</v>
      </c>
      <c r="D89" s="1">
        <v>1.1000000000000001</v>
      </c>
      <c r="E89" s="1">
        <v>5</v>
      </c>
      <c r="F89" s="1">
        <v>5</v>
      </c>
      <c r="G89" s="1">
        <v>5</v>
      </c>
      <c r="H89" s="1">
        <v>5</v>
      </c>
      <c r="I89" s="1">
        <v>5</v>
      </c>
      <c r="J89" s="1">
        <v>5</v>
      </c>
      <c r="K89" s="1">
        <v>5</v>
      </c>
      <c r="L89" s="1">
        <v>5</v>
      </c>
      <c r="M89" s="1">
        <v>5</v>
      </c>
      <c r="N89" s="1">
        <v>5</v>
      </c>
      <c r="O89" s="1">
        <v>5</v>
      </c>
      <c r="P89" s="1">
        <v>5</v>
      </c>
      <c r="Q89" s="1"/>
      <c r="R89" s="15"/>
      <c r="S89" s="15"/>
    </row>
    <row r="90" spans="1:19">
      <c r="A90" s="1" t="s">
        <v>1051</v>
      </c>
      <c r="B90" s="1" t="s">
        <v>139</v>
      </c>
      <c r="C90" s="1" t="s">
        <v>529</v>
      </c>
      <c r="D90" s="1">
        <v>1.1000000000000001</v>
      </c>
      <c r="E90" s="1">
        <v>5</v>
      </c>
      <c r="F90" s="1">
        <v>4</v>
      </c>
      <c r="G90" s="1">
        <v>5</v>
      </c>
      <c r="H90" s="1">
        <v>5</v>
      </c>
      <c r="I90" s="1">
        <v>5</v>
      </c>
      <c r="J90" s="1">
        <v>5</v>
      </c>
      <c r="K90" s="1">
        <v>5</v>
      </c>
      <c r="L90" s="1">
        <v>5</v>
      </c>
      <c r="M90" s="1">
        <v>5</v>
      </c>
      <c r="N90" s="1">
        <v>5</v>
      </c>
      <c r="O90" s="1">
        <v>5</v>
      </c>
      <c r="P90" s="1">
        <v>5</v>
      </c>
      <c r="Q90" s="1"/>
      <c r="R90" s="15"/>
      <c r="S90" s="15"/>
    </row>
    <row r="91" spans="1:19">
      <c r="A91" s="1" t="s">
        <v>1052</v>
      </c>
      <c r="B91" s="1" t="s">
        <v>385</v>
      </c>
      <c r="C91" s="1" t="s">
        <v>529</v>
      </c>
      <c r="D91" s="1">
        <v>1.1000000000000001</v>
      </c>
      <c r="E91" s="1">
        <v>5</v>
      </c>
      <c r="F91" s="1">
        <v>5</v>
      </c>
      <c r="G91" s="1">
        <v>5</v>
      </c>
      <c r="H91" s="1">
        <v>5</v>
      </c>
      <c r="I91" s="1">
        <v>5</v>
      </c>
      <c r="J91" s="1">
        <v>5</v>
      </c>
      <c r="K91" s="1">
        <v>5</v>
      </c>
      <c r="L91" s="1">
        <v>5</v>
      </c>
      <c r="M91" s="1">
        <v>5</v>
      </c>
      <c r="N91" s="1">
        <v>5</v>
      </c>
      <c r="O91" s="1">
        <v>5</v>
      </c>
      <c r="P91" s="1">
        <v>5</v>
      </c>
      <c r="Q91" s="1" t="s">
        <v>1053</v>
      </c>
      <c r="R91" s="15"/>
      <c r="S91" s="15"/>
    </row>
    <row r="92" spans="1:19">
      <c r="A92" s="1" t="s">
        <v>1054</v>
      </c>
      <c r="B92" s="1" t="s">
        <v>143</v>
      </c>
      <c r="C92" s="1" t="s">
        <v>529</v>
      </c>
      <c r="D92" s="1">
        <v>1.1000000000000001</v>
      </c>
      <c r="E92" s="1">
        <v>5</v>
      </c>
      <c r="F92" s="1">
        <v>5</v>
      </c>
      <c r="G92" s="1">
        <v>5</v>
      </c>
      <c r="H92" s="1">
        <v>5</v>
      </c>
      <c r="I92" s="1">
        <v>5</v>
      </c>
      <c r="J92" s="1">
        <v>5</v>
      </c>
      <c r="K92" s="1">
        <v>5</v>
      </c>
      <c r="L92" s="1">
        <v>5</v>
      </c>
      <c r="M92" s="1">
        <v>5</v>
      </c>
      <c r="N92" s="1">
        <v>5</v>
      </c>
      <c r="O92" s="1">
        <v>4</v>
      </c>
      <c r="P92" s="1">
        <v>5</v>
      </c>
      <c r="Q92" s="1"/>
      <c r="R92" s="15"/>
      <c r="S92" s="15"/>
    </row>
    <row r="93" spans="1:19">
      <c r="A93" s="1" t="s">
        <v>1055</v>
      </c>
      <c r="B93" s="1" t="s">
        <v>145</v>
      </c>
      <c r="C93" s="1" t="s">
        <v>529</v>
      </c>
      <c r="D93" s="1">
        <v>1.1000000000000001</v>
      </c>
      <c r="E93" s="1">
        <v>5</v>
      </c>
      <c r="F93" s="1">
        <v>5</v>
      </c>
      <c r="G93" s="1">
        <v>5</v>
      </c>
      <c r="H93" s="1">
        <v>5</v>
      </c>
      <c r="I93" s="1">
        <v>5</v>
      </c>
      <c r="J93" s="1">
        <v>5</v>
      </c>
      <c r="K93" s="1">
        <v>5</v>
      </c>
      <c r="L93" s="1">
        <v>5</v>
      </c>
      <c r="M93" s="1">
        <v>5</v>
      </c>
      <c r="N93" s="1">
        <v>5</v>
      </c>
      <c r="O93" s="1">
        <v>5</v>
      </c>
      <c r="P93" s="1">
        <v>5</v>
      </c>
      <c r="Q93" s="1"/>
      <c r="R93" s="15"/>
      <c r="S93" s="15"/>
    </row>
    <row r="94" spans="1:19">
      <c r="A94" s="1" t="s">
        <v>1056</v>
      </c>
      <c r="B94" s="1" t="s">
        <v>147</v>
      </c>
      <c r="C94" s="1" t="s">
        <v>529</v>
      </c>
      <c r="D94" s="1">
        <v>1.1000000000000001</v>
      </c>
      <c r="E94" s="1">
        <v>5</v>
      </c>
      <c r="F94" s="1">
        <v>4</v>
      </c>
      <c r="G94" s="1">
        <v>5</v>
      </c>
      <c r="H94" s="1">
        <v>5</v>
      </c>
      <c r="I94" s="1">
        <v>4</v>
      </c>
      <c r="J94" s="1">
        <v>4</v>
      </c>
      <c r="K94" s="1">
        <v>4</v>
      </c>
      <c r="L94" s="1">
        <v>5</v>
      </c>
      <c r="M94" s="1">
        <v>4</v>
      </c>
      <c r="N94" s="1">
        <v>5</v>
      </c>
      <c r="O94" s="1">
        <v>5</v>
      </c>
      <c r="P94" s="1">
        <v>5</v>
      </c>
      <c r="Q94" s="1"/>
      <c r="R94" s="15"/>
      <c r="S94" s="15"/>
    </row>
    <row r="95" spans="1:19">
      <c r="A95" s="1" t="s">
        <v>1057</v>
      </c>
      <c r="B95" s="1" t="s">
        <v>153</v>
      </c>
      <c r="C95" s="1" t="s">
        <v>529</v>
      </c>
      <c r="D95" s="1">
        <v>1.1000000000000001</v>
      </c>
      <c r="E95" s="1">
        <v>5</v>
      </c>
      <c r="F95" s="1">
        <v>5</v>
      </c>
      <c r="G95" s="1">
        <v>5</v>
      </c>
      <c r="H95" s="1">
        <v>5</v>
      </c>
      <c r="I95" s="1">
        <v>5</v>
      </c>
      <c r="J95" s="1">
        <v>5</v>
      </c>
      <c r="K95" s="1">
        <v>5</v>
      </c>
      <c r="L95" s="1">
        <v>5</v>
      </c>
      <c r="M95" s="1">
        <v>5</v>
      </c>
      <c r="N95" s="1">
        <v>5</v>
      </c>
      <c r="O95" s="1">
        <v>5</v>
      </c>
      <c r="P95" s="1">
        <v>5</v>
      </c>
      <c r="Q95" s="1" t="s">
        <v>1058</v>
      </c>
      <c r="R95" s="15"/>
      <c r="S95" s="15"/>
    </row>
    <row r="96" spans="1:19">
      <c r="A96" s="1" t="s">
        <v>1059</v>
      </c>
      <c r="B96" s="1" t="s">
        <v>151</v>
      </c>
      <c r="C96" s="1" t="s">
        <v>529</v>
      </c>
      <c r="D96" s="1">
        <v>1.1000000000000001</v>
      </c>
      <c r="E96" s="1">
        <v>5</v>
      </c>
      <c r="F96" s="1">
        <v>5</v>
      </c>
      <c r="G96" s="1">
        <v>5</v>
      </c>
      <c r="H96" s="1">
        <v>5</v>
      </c>
      <c r="I96" s="1">
        <v>5</v>
      </c>
      <c r="J96" s="1">
        <v>5</v>
      </c>
      <c r="K96" s="1">
        <v>5</v>
      </c>
      <c r="L96" s="1">
        <v>5</v>
      </c>
      <c r="M96" s="1">
        <v>5</v>
      </c>
      <c r="N96" s="1">
        <v>5</v>
      </c>
      <c r="O96" s="1">
        <v>5</v>
      </c>
      <c r="P96" s="1">
        <v>5</v>
      </c>
      <c r="Q96" s="1"/>
      <c r="R96" s="15"/>
      <c r="S96" s="15"/>
    </row>
    <row r="97" spans="1:19">
      <c r="A97" s="1" t="s">
        <v>1060</v>
      </c>
      <c r="B97" s="1" t="s">
        <v>1061</v>
      </c>
      <c r="C97" s="1" t="s">
        <v>529</v>
      </c>
      <c r="D97" s="1">
        <v>1.1000000000000001</v>
      </c>
      <c r="E97" s="1">
        <v>5</v>
      </c>
      <c r="F97" s="1">
        <v>5</v>
      </c>
      <c r="G97" s="1">
        <v>5</v>
      </c>
      <c r="H97" s="1">
        <v>5</v>
      </c>
      <c r="I97" s="1">
        <v>5</v>
      </c>
      <c r="J97" s="1">
        <v>5</v>
      </c>
      <c r="K97" s="1">
        <v>5</v>
      </c>
      <c r="L97" s="1">
        <v>5</v>
      </c>
      <c r="M97" s="1"/>
      <c r="N97" s="1">
        <v>5</v>
      </c>
      <c r="O97" s="1">
        <v>5</v>
      </c>
      <c r="P97" s="1">
        <v>5</v>
      </c>
      <c r="Q97" s="1"/>
      <c r="R97" s="15"/>
      <c r="S97" s="15"/>
    </row>
    <row r="98" spans="1:19">
      <c r="A98" s="1" t="s">
        <v>1062</v>
      </c>
      <c r="B98" s="1" t="s">
        <v>157</v>
      </c>
      <c r="C98" s="1" t="s">
        <v>529</v>
      </c>
      <c r="D98" s="1">
        <v>1.1000000000000001</v>
      </c>
      <c r="E98" s="1">
        <v>5</v>
      </c>
      <c r="F98" s="1">
        <v>5</v>
      </c>
      <c r="G98" s="1">
        <v>5</v>
      </c>
      <c r="H98" s="1">
        <v>5</v>
      </c>
      <c r="I98" s="1">
        <v>5</v>
      </c>
      <c r="J98" s="1">
        <v>5</v>
      </c>
      <c r="K98" s="1">
        <v>5</v>
      </c>
      <c r="L98" s="1">
        <v>5</v>
      </c>
      <c r="M98" s="1">
        <v>5</v>
      </c>
      <c r="N98" s="1">
        <v>5</v>
      </c>
      <c r="O98" s="1">
        <v>5</v>
      </c>
      <c r="P98" s="1">
        <v>5</v>
      </c>
      <c r="Q98" s="1"/>
      <c r="R98" s="15"/>
      <c r="S98" s="15"/>
    </row>
    <row r="99" spans="1:19">
      <c r="A99" s="1" t="s">
        <v>1063</v>
      </c>
      <c r="B99" s="1" t="s">
        <v>161</v>
      </c>
      <c r="C99" s="1" t="s">
        <v>529</v>
      </c>
      <c r="D99" s="1">
        <v>1.1000000000000001</v>
      </c>
      <c r="E99" s="1">
        <v>4</v>
      </c>
      <c r="F99" s="1">
        <v>4</v>
      </c>
      <c r="G99" s="1">
        <v>4</v>
      </c>
      <c r="H99" s="1">
        <v>4</v>
      </c>
      <c r="I99" s="1">
        <v>4</v>
      </c>
      <c r="J99" s="1">
        <v>4</v>
      </c>
      <c r="K99" s="1">
        <v>4</v>
      </c>
      <c r="L99" s="1">
        <v>4</v>
      </c>
      <c r="M99" s="1">
        <v>4</v>
      </c>
      <c r="N99" s="1">
        <v>4</v>
      </c>
      <c r="O99" s="1">
        <v>5</v>
      </c>
      <c r="P99" s="1">
        <v>5</v>
      </c>
      <c r="Q99" s="1"/>
      <c r="R99" s="15"/>
      <c r="S99" s="15"/>
    </row>
    <row r="100" spans="1:19">
      <c r="A100" s="1" t="s">
        <v>1064</v>
      </c>
      <c r="B100" s="1" t="s">
        <v>435</v>
      </c>
      <c r="C100" s="1" t="s">
        <v>529</v>
      </c>
      <c r="D100" s="1">
        <v>1.1000000000000001</v>
      </c>
      <c r="E100" s="1">
        <v>5</v>
      </c>
      <c r="F100" s="1">
        <v>5</v>
      </c>
      <c r="G100" s="1">
        <v>5</v>
      </c>
      <c r="H100" s="1">
        <v>5</v>
      </c>
      <c r="I100" s="1">
        <v>5</v>
      </c>
      <c r="J100" s="1">
        <v>5</v>
      </c>
      <c r="K100" s="1">
        <v>5</v>
      </c>
      <c r="L100" s="1">
        <v>5</v>
      </c>
      <c r="M100" s="1">
        <v>5</v>
      </c>
      <c r="N100" s="1">
        <v>5</v>
      </c>
      <c r="O100" s="1">
        <v>5</v>
      </c>
      <c r="P100" s="1">
        <v>5</v>
      </c>
      <c r="Q100" s="1" t="s">
        <v>1065</v>
      </c>
      <c r="R100" s="15"/>
      <c r="S100" s="15"/>
    </row>
    <row r="101" spans="1:19">
      <c r="A101" s="1" t="s">
        <v>1066</v>
      </c>
      <c r="B101" s="1" t="s">
        <v>1067</v>
      </c>
      <c r="C101" s="1" t="s">
        <v>529</v>
      </c>
      <c r="D101" s="1">
        <v>1.1000000000000001</v>
      </c>
      <c r="E101" s="1">
        <v>5</v>
      </c>
      <c r="F101" s="1">
        <v>5</v>
      </c>
      <c r="G101" s="1">
        <v>5</v>
      </c>
      <c r="H101" s="1">
        <v>5</v>
      </c>
      <c r="I101" s="1">
        <v>5</v>
      </c>
      <c r="J101" s="1">
        <v>5</v>
      </c>
      <c r="K101" s="1">
        <v>5</v>
      </c>
      <c r="L101" s="1">
        <v>5</v>
      </c>
      <c r="M101" s="1">
        <v>5</v>
      </c>
      <c r="N101" s="1">
        <v>5</v>
      </c>
      <c r="O101" s="1">
        <v>5</v>
      </c>
      <c r="P101" s="1">
        <v>5</v>
      </c>
      <c r="Q101" s="1" t="s">
        <v>1068</v>
      </c>
      <c r="R101" s="15"/>
      <c r="S101" s="15"/>
    </row>
    <row r="102" spans="1:19">
      <c r="A102" s="1" t="s">
        <v>1069</v>
      </c>
      <c r="B102" s="1" t="s">
        <v>170</v>
      </c>
      <c r="C102" s="1" t="s">
        <v>529</v>
      </c>
      <c r="D102" s="1">
        <v>1.1000000000000001</v>
      </c>
      <c r="E102" s="1">
        <v>5</v>
      </c>
      <c r="F102" s="1">
        <v>5</v>
      </c>
      <c r="G102" s="1">
        <v>5</v>
      </c>
      <c r="H102" s="1">
        <v>5</v>
      </c>
      <c r="I102" s="1">
        <v>5</v>
      </c>
      <c r="J102" s="1">
        <v>5</v>
      </c>
      <c r="K102" s="1">
        <v>5</v>
      </c>
      <c r="L102" s="1">
        <v>5</v>
      </c>
      <c r="M102" s="1">
        <v>5</v>
      </c>
      <c r="N102" s="1">
        <v>5</v>
      </c>
      <c r="O102" s="1">
        <v>5</v>
      </c>
      <c r="P102" s="1">
        <v>5</v>
      </c>
      <c r="Q102" s="1"/>
      <c r="R102" s="15"/>
      <c r="S102" s="15"/>
    </row>
    <row r="103" spans="1:19">
      <c r="A103" s="1" t="s">
        <v>1070</v>
      </c>
      <c r="B103" s="1" t="s">
        <v>172</v>
      </c>
      <c r="C103" s="1" t="s">
        <v>529</v>
      </c>
      <c r="D103" s="1">
        <v>1.1000000000000001</v>
      </c>
      <c r="E103" s="1">
        <v>5</v>
      </c>
      <c r="F103" s="1">
        <v>5</v>
      </c>
      <c r="G103" s="1">
        <v>5</v>
      </c>
      <c r="H103" s="1">
        <v>5</v>
      </c>
      <c r="I103" s="1">
        <v>5</v>
      </c>
      <c r="J103" s="1">
        <v>5</v>
      </c>
      <c r="K103" s="1">
        <v>5</v>
      </c>
      <c r="L103" s="1">
        <v>5</v>
      </c>
      <c r="M103" s="1">
        <v>5</v>
      </c>
      <c r="N103" s="1">
        <v>5</v>
      </c>
      <c r="O103" s="1">
        <v>5</v>
      </c>
      <c r="P103" s="1">
        <v>5</v>
      </c>
      <c r="Q103" s="1"/>
      <c r="R103" s="15"/>
      <c r="S103" s="15"/>
    </row>
    <row r="104" spans="1:19">
      <c r="A104" s="1" t="s">
        <v>1071</v>
      </c>
      <c r="B104" s="1" t="s">
        <v>174</v>
      </c>
      <c r="C104" s="1" t="s">
        <v>529</v>
      </c>
      <c r="D104" s="1">
        <v>1.1000000000000001</v>
      </c>
      <c r="E104" s="1">
        <v>5</v>
      </c>
      <c r="F104" s="1">
        <v>5</v>
      </c>
      <c r="G104" s="1">
        <v>5</v>
      </c>
      <c r="H104" s="1">
        <v>5</v>
      </c>
      <c r="I104" s="1">
        <v>5</v>
      </c>
      <c r="J104" s="1">
        <v>5</v>
      </c>
      <c r="K104" s="1">
        <v>5</v>
      </c>
      <c r="L104" s="1">
        <v>5</v>
      </c>
      <c r="M104" s="1">
        <v>5</v>
      </c>
      <c r="N104" s="1">
        <v>5</v>
      </c>
      <c r="O104" s="1">
        <v>5</v>
      </c>
      <c r="P104" s="1">
        <v>5</v>
      </c>
      <c r="Q104" s="1" t="s">
        <v>175</v>
      </c>
      <c r="R104" s="15"/>
      <c r="S104" s="15"/>
    </row>
    <row r="105" spans="1:19">
      <c r="A105" s="1" t="s">
        <v>1072</v>
      </c>
      <c r="B105" s="1" t="s">
        <v>177</v>
      </c>
      <c r="C105" s="1" t="s">
        <v>529</v>
      </c>
      <c r="D105" s="1">
        <v>1.1000000000000001</v>
      </c>
      <c r="E105" s="1">
        <v>5</v>
      </c>
      <c r="F105" s="1">
        <v>5</v>
      </c>
      <c r="G105" s="1">
        <v>5</v>
      </c>
      <c r="H105" s="1">
        <v>5</v>
      </c>
      <c r="I105" s="1">
        <v>5</v>
      </c>
      <c r="J105" s="1">
        <v>5</v>
      </c>
      <c r="K105" s="1">
        <v>5</v>
      </c>
      <c r="L105" s="1">
        <v>5</v>
      </c>
      <c r="M105" s="1">
        <v>5</v>
      </c>
      <c r="N105" s="1">
        <v>5</v>
      </c>
      <c r="O105" s="1">
        <v>5</v>
      </c>
      <c r="P105" s="1">
        <v>5</v>
      </c>
      <c r="Q105" s="1"/>
      <c r="R105" s="15"/>
      <c r="S105" s="15"/>
    </row>
    <row r="106" spans="1:19">
      <c r="A106" s="1" t="s">
        <v>1073</v>
      </c>
      <c r="B106" s="1" t="s">
        <v>177</v>
      </c>
      <c r="C106" s="1" t="s">
        <v>529</v>
      </c>
      <c r="D106" s="1">
        <v>1.1000000000000001</v>
      </c>
      <c r="E106" s="1">
        <v>5</v>
      </c>
      <c r="F106" s="1">
        <v>5</v>
      </c>
      <c r="G106" s="1">
        <v>5</v>
      </c>
      <c r="H106" s="1">
        <v>5</v>
      </c>
      <c r="I106" s="1">
        <v>5</v>
      </c>
      <c r="J106" s="1">
        <v>5</v>
      </c>
      <c r="K106" s="1">
        <v>5</v>
      </c>
      <c r="L106" s="1">
        <v>5</v>
      </c>
      <c r="M106" s="1">
        <v>5</v>
      </c>
      <c r="N106" s="1">
        <v>5</v>
      </c>
      <c r="O106" s="1">
        <v>5</v>
      </c>
      <c r="P106" s="1">
        <v>5</v>
      </c>
      <c r="Q106" s="1" t="s">
        <v>178</v>
      </c>
      <c r="R106" s="15"/>
      <c r="S106" s="15"/>
    </row>
    <row r="107" spans="1:19">
      <c r="A107" s="1" t="s">
        <v>1074</v>
      </c>
      <c r="B107" s="1" t="s">
        <v>180</v>
      </c>
      <c r="C107" s="1" t="s">
        <v>529</v>
      </c>
      <c r="D107" s="1">
        <v>1.1000000000000001</v>
      </c>
      <c r="E107" s="1">
        <v>5</v>
      </c>
      <c r="F107" s="1">
        <v>5</v>
      </c>
      <c r="G107" s="1">
        <v>5</v>
      </c>
      <c r="H107" s="1">
        <v>5</v>
      </c>
      <c r="I107" s="1">
        <v>5</v>
      </c>
      <c r="J107" s="1">
        <v>5</v>
      </c>
      <c r="K107" s="1">
        <v>5</v>
      </c>
      <c r="L107" s="1">
        <v>5</v>
      </c>
      <c r="M107" s="1">
        <v>5</v>
      </c>
      <c r="N107" s="1">
        <v>5</v>
      </c>
      <c r="O107" s="1">
        <v>5</v>
      </c>
      <c r="P107" s="1">
        <v>5</v>
      </c>
      <c r="Q107" s="1"/>
      <c r="R107" s="15"/>
      <c r="S107" s="15"/>
    </row>
    <row r="108" spans="1:19">
      <c r="A108" s="1" t="s">
        <v>1075</v>
      </c>
      <c r="B108" s="1" t="s">
        <v>182</v>
      </c>
      <c r="C108" s="1" t="s">
        <v>529</v>
      </c>
      <c r="D108" s="1">
        <v>1.1000000000000001</v>
      </c>
      <c r="E108" s="1">
        <v>5</v>
      </c>
      <c r="F108" s="1">
        <v>5</v>
      </c>
      <c r="G108" s="1">
        <v>5</v>
      </c>
      <c r="H108" s="1">
        <v>5</v>
      </c>
      <c r="I108" s="1">
        <v>5</v>
      </c>
      <c r="J108" s="1">
        <v>5</v>
      </c>
      <c r="K108" s="1">
        <v>5</v>
      </c>
      <c r="L108" s="1">
        <v>5</v>
      </c>
      <c r="M108" s="1">
        <v>5</v>
      </c>
      <c r="N108" s="1">
        <v>5</v>
      </c>
      <c r="O108" s="1">
        <v>5</v>
      </c>
      <c r="P108" s="1">
        <v>5</v>
      </c>
      <c r="Q108" s="1" t="s">
        <v>1076</v>
      </c>
      <c r="R108" s="15"/>
      <c r="S108" s="15"/>
    </row>
    <row r="109" spans="1:19">
      <c r="A109" s="1" t="s">
        <v>1077</v>
      </c>
      <c r="B109" s="1" t="s">
        <v>185</v>
      </c>
      <c r="C109" s="1" t="s">
        <v>529</v>
      </c>
      <c r="D109" s="1">
        <v>1.1000000000000001</v>
      </c>
      <c r="E109" s="1">
        <v>5</v>
      </c>
      <c r="F109" s="1">
        <v>5</v>
      </c>
      <c r="G109" s="1">
        <v>5</v>
      </c>
      <c r="H109" s="1">
        <v>5</v>
      </c>
      <c r="I109" s="1">
        <v>5</v>
      </c>
      <c r="J109" s="1">
        <v>5</v>
      </c>
      <c r="K109" s="1">
        <v>5</v>
      </c>
      <c r="L109" s="1">
        <v>5</v>
      </c>
      <c r="M109" s="1">
        <v>5</v>
      </c>
      <c r="N109" s="1">
        <v>5</v>
      </c>
      <c r="O109" s="1">
        <v>5</v>
      </c>
      <c r="P109" s="1">
        <v>5</v>
      </c>
      <c r="Q109" s="1"/>
      <c r="R109" s="15"/>
      <c r="S109" s="15"/>
    </row>
    <row r="110" spans="1:19">
      <c r="A110" s="1" t="s">
        <v>1078</v>
      </c>
      <c r="B110" s="1" t="s">
        <v>195</v>
      </c>
      <c r="C110" s="1" t="s">
        <v>529</v>
      </c>
      <c r="D110" s="1">
        <v>1</v>
      </c>
      <c r="E110" s="1">
        <v>5</v>
      </c>
      <c r="F110" s="1">
        <v>5</v>
      </c>
      <c r="G110" s="1">
        <v>5</v>
      </c>
      <c r="H110" s="1">
        <v>5</v>
      </c>
      <c r="I110" s="1">
        <v>4</v>
      </c>
      <c r="J110" s="1">
        <v>5</v>
      </c>
      <c r="K110" s="1">
        <v>5</v>
      </c>
      <c r="L110" s="1">
        <v>5</v>
      </c>
      <c r="M110" s="1">
        <v>5</v>
      </c>
      <c r="N110" s="1">
        <v>5</v>
      </c>
      <c r="O110" s="1">
        <v>4</v>
      </c>
      <c r="P110" s="1">
        <v>5</v>
      </c>
      <c r="Q110" s="1"/>
      <c r="R110" s="15"/>
      <c r="S110" s="15"/>
    </row>
    <row r="111" spans="1:19">
      <c r="A111" s="1" t="s">
        <v>1079</v>
      </c>
      <c r="B111" s="1" t="s">
        <v>187</v>
      </c>
      <c r="C111" s="1" t="s">
        <v>529</v>
      </c>
      <c r="D111" s="1">
        <v>1.1000000000000001</v>
      </c>
      <c r="E111" s="1">
        <v>4</v>
      </c>
      <c r="F111" s="1">
        <v>2</v>
      </c>
      <c r="G111" s="1">
        <v>3</v>
      </c>
      <c r="H111" s="1">
        <v>4</v>
      </c>
      <c r="I111" s="1">
        <v>3</v>
      </c>
      <c r="J111" s="1">
        <v>4</v>
      </c>
      <c r="K111" s="1">
        <v>3</v>
      </c>
      <c r="L111" s="1">
        <v>3</v>
      </c>
      <c r="M111" s="1">
        <v>4</v>
      </c>
      <c r="N111" s="1">
        <v>4</v>
      </c>
      <c r="O111" s="1">
        <v>3</v>
      </c>
      <c r="P111" s="1">
        <v>3</v>
      </c>
      <c r="Q111" s="1"/>
      <c r="R111" s="15"/>
      <c r="S111" s="15"/>
    </row>
    <row r="112" spans="1:19">
      <c r="A112" s="1" t="s">
        <v>1080</v>
      </c>
      <c r="B112" s="1" t="s">
        <v>189</v>
      </c>
      <c r="C112" s="1" t="s">
        <v>529</v>
      </c>
      <c r="D112" s="1">
        <v>1.1000000000000001</v>
      </c>
      <c r="E112" s="1">
        <v>5</v>
      </c>
      <c r="F112" s="1">
        <v>5</v>
      </c>
      <c r="G112" s="1">
        <v>5</v>
      </c>
      <c r="H112" s="1">
        <v>5</v>
      </c>
      <c r="I112" s="1">
        <v>5</v>
      </c>
      <c r="J112" s="1">
        <v>5</v>
      </c>
      <c r="K112" s="1">
        <v>5</v>
      </c>
      <c r="L112" s="1">
        <v>5</v>
      </c>
      <c r="M112" s="1">
        <v>5</v>
      </c>
      <c r="N112" s="1">
        <v>5</v>
      </c>
      <c r="O112" s="1">
        <v>5</v>
      </c>
      <c r="P112" s="1">
        <v>5</v>
      </c>
      <c r="Q112" s="1"/>
      <c r="R112" s="15"/>
      <c r="S112" s="15"/>
    </row>
    <row r="113" spans="1:19">
      <c r="A113" s="1" t="s">
        <v>1081</v>
      </c>
      <c r="B113" s="1" t="s">
        <v>193</v>
      </c>
      <c r="C113" s="1" t="s">
        <v>529</v>
      </c>
      <c r="D113" s="1">
        <v>1.1000000000000001</v>
      </c>
      <c r="E113" s="1">
        <v>5</v>
      </c>
      <c r="F113" s="1">
        <v>5</v>
      </c>
      <c r="G113" s="1">
        <v>5</v>
      </c>
      <c r="H113" s="1">
        <v>5</v>
      </c>
      <c r="I113" s="1">
        <v>4</v>
      </c>
      <c r="J113" s="1">
        <v>5</v>
      </c>
      <c r="K113" s="1">
        <v>5</v>
      </c>
      <c r="L113" s="1">
        <v>5</v>
      </c>
      <c r="M113" s="1">
        <v>5</v>
      </c>
      <c r="N113" s="1">
        <v>5</v>
      </c>
      <c r="O113" s="1">
        <v>4</v>
      </c>
      <c r="P113" s="1">
        <v>5</v>
      </c>
      <c r="Q113" s="1"/>
      <c r="R113" s="15"/>
      <c r="S113" s="15"/>
    </row>
    <row r="114" spans="1:19">
      <c r="A114" s="1" t="s">
        <v>1082</v>
      </c>
      <c r="B114" s="1" t="s">
        <v>197</v>
      </c>
      <c r="C114" s="1" t="s">
        <v>529</v>
      </c>
      <c r="D114" s="1">
        <v>1.1000000000000001</v>
      </c>
      <c r="E114" s="1">
        <v>5</v>
      </c>
      <c r="F114" s="1">
        <v>4</v>
      </c>
      <c r="G114" s="1">
        <v>5</v>
      </c>
      <c r="H114" s="1">
        <v>5</v>
      </c>
      <c r="I114" s="1">
        <v>5</v>
      </c>
      <c r="J114" s="1">
        <v>5</v>
      </c>
      <c r="K114" s="1">
        <v>5</v>
      </c>
      <c r="L114" s="1">
        <v>5</v>
      </c>
      <c r="M114" s="1">
        <v>5</v>
      </c>
      <c r="N114" s="1">
        <v>5</v>
      </c>
      <c r="O114" s="1">
        <v>5</v>
      </c>
      <c r="P114" s="1">
        <v>5</v>
      </c>
      <c r="Q114" s="1"/>
      <c r="R114" s="15"/>
      <c r="S114" s="15"/>
    </row>
    <row r="115" spans="1:19">
      <c r="A115" s="1"/>
      <c r="B115" s="1"/>
      <c r="C115" s="1"/>
      <c r="D115" s="1"/>
      <c r="E115" s="1"/>
      <c r="F115" s="1"/>
      <c r="G115" s="1"/>
      <c r="H115" s="1"/>
      <c r="I115" s="1"/>
      <c r="J115" s="1"/>
      <c r="K115" s="1"/>
      <c r="L115" s="1"/>
      <c r="M115" s="1"/>
      <c r="N115" s="1"/>
      <c r="O115" s="1"/>
      <c r="P115" s="1">
        <f>SUM(P68:P114)/47</f>
        <v>4.8936170212765955</v>
      </c>
      <c r="Q115" s="1"/>
      <c r="R115" s="15"/>
      <c r="S115" s="15"/>
    </row>
    <row r="116" spans="1:19">
      <c r="A116" s="1"/>
      <c r="B116" s="1"/>
      <c r="C116" s="1"/>
      <c r="D116" s="1"/>
      <c r="E116" s="1"/>
      <c r="F116" s="1"/>
      <c r="G116" s="1"/>
      <c r="H116" s="1"/>
      <c r="I116" s="1"/>
      <c r="J116" s="1"/>
      <c r="K116" s="1"/>
      <c r="L116" s="1"/>
      <c r="M116" s="1"/>
      <c r="N116" s="1"/>
      <c r="O116" s="1"/>
      <c r="P116" s="1"/>
      <c r="Q116" s="1"/>
      <c r="R116" s="1"/>
      <c r="S116" s="1"/>
    </row>
    <row r="117" spans="1:19">
      <c r="A117" s="27" t="s">
        <v>4</v>
      </c>
      <c r="B117" s="27"/>
      <c r="C117" s="27"/>
      <c r="D117" s="27"/>
      <c r="E117" s="27"/>
      <c r="F117" s="27"/>
      <c r="G117" s="2" t="s">
        <v>78</v>
      </c>
      <c r="H117" s="2" t="s">
        <v>79</v>
      </c>
      <c r="I117" s="2" t="s">
        <v>80</v>
      </c>
      <c r="J117" s="2" t="s">
        <v>81</v>
      </c>
      <c r="K117" s="2" t="s">
        <v>82</v>
      </c>
      <c r="L117" s="2" t="s">
        <v>83</v>
      </c>
      <c r="M117" s="2" t="s">
        <v>84</v>
      </c>
      <c r="N117" s="2" t="s">
        <v>85</v>
      </c>
      <c r="O117" s="2" t="s">
        <v>86</v>
      </c>
      <c r="P117" s="2" t="s">
        <v>87</v>
      </c>
      <c r="Q117" s="2" t="s">
        <v>88</v>
      </c>
      <c r="R117" s="2" t="s">
        <v>89</v>
      </c>
      <c r="S117" s="2" t="s">
        <v>90</v>
      </c>
    </row>
    <row r="118" spans="1:19">
      <c r="A118" s="3"/>
      <c r="B118" s="3"/>
      <c r="C118" s="3"/>
      <c r="D118" s="3"/>
      <c r="E118" s="4"/>
      <c r="F118" s="2"/>
      <c r="G118" s="2">
        <v>4.9148936170212769</v>
      </c>
      <c r="H118" s="2">
        <v>4.1142194186747645E-2</v>
      </c>
      <c r="I118" s="2">
        <v>5</v>
      </c>
      <c r="J118" s="2">
        <v>5</v>
      </c>
      <c r="K118" s="2">
        <v>0.28205667284696956</v>
      </c>
      <c r="L118" s="2">
        <v>7.9555966697502423E-2</v>
      </c>
      <c r="M118" s="2">
        <v>7.7704016913319576</v>
      </c>
      <c r="N118" s="2">
        <v>-3.0726685453631499</v>
      </c>
      <c r="O118" s="2">
        <v>1</v>
      </c>
      <c r="P118" s="2">
        <v>4</v>
      </c>
      <c r="Q118" s="2">
        <v>5</v>
      </c>
      <c r="R118" s="2">
        <v>231</v>
      </c>
      <c r="S118" s="2">
        <v>47</v>
      </c>
    </row>
    <row r="119" spans="1:19">
      <c r="A119" s="27" t="s">
        <v>5</v>
      </c>
      <c r="B119" s="27"/>
      <c r="C119" s="27"/>
      <c r="D119" s="27"/>
      <c r="E119" s="27"/>
      <c r="F119" s="27"/>
      <c r="G119" s="2" t="s">
        <v>78</v>
      </c>
      <c r="H119" s="2" t="s">
        <v>79</v>
      </c>
      <c r="I119" s="2" t="s">
        <v>80</v>
      </c>
      <c r="J119" s="2" t="s">
        <v>81</v>
      </c>
      <c r="K119" s="2" t="s">
        <v>82</v>
      </c>
      <c r="L119" s="2" t="s">
        <v>83</v>
      </c>
      <c r="M119" s="2" t="s">
        <v>84</v>
      </c>
      <c r="N119" s="2" t="s">
        <v>85</v>
      </c>
      <c r="O119" s="2" t="s">
        <v>86</v>
      </c>
      <c r="P119" s="2" t="s">
        <v>87</v>
      </c>
      <c r="Q119" s="2" t="s">
        <v>88</v>
      </c>
      <c r="R119" s="2" t="s">
        <v>89</v>
      </c>
      <c r="S119" s="2" t="s">
        <v>90</v>
      </c>
    </row>
    <row r="120" spans="1:19">
      <c r="A120" s="3"/>
      <c r="B120" s="3"/>
      <c r="C120" s="3"/>
      <c r="D120" s="3"/>
      <c r="E120" s="4"/>
      <c r="F120" s="2"/>
      <c r="G120" s="2">
        <v>4.6595744680851068</v>
      </c>
      <c r="H120" s="2">
        <v>8.7501001684134744E-2</v>
      </c>
      <c r="I120" s="2">
        <v>5</v>
      </c>
      <c r="J120" s="2">
        <v>5</v>
      </c>
      <c r="K120" s="2">
        <v>0.59987664473553781</v>
      </c>
      <c r="L120" s="2">
        <v>0.35985198889916664</v>
      </c>
      <c r="M120" s="2">
        <v>6.9194401305833368</v>
      </c>
      <c r="N120" s="2">
        <v>-2.2341068440116487</v>
      </c>
      <c r="O120" s="2">
        <v>3</v>
      </c>
      <c r="P120" s="2">
        <v>2</v>
      </c>
      <c r="Q120" s="2">
        <v>5</v>
      </c>
      <c r="R120" s="2">
        <v>219</v>
      </c>
      <c r="S120" s="2">
        <v>47</v>
      </c>
    </row>
    <row r="121" spans="1:19">
      <c r="A121" s="27" t="s">
        <v>6</v>
      </c>
      <c r="B121" s="27"/>
      <c r="C121" s="27"/>
      <c r="D121" s="27"/>
      <c r="E121" s="27"/>
      <c r="F121" s="27"/>
      <c r="G121" s="2" t="s">
        <v>78</v>
      </c>
      <c r="H121" s="2" t="s">
        <v>79</v>
      </c>
      <c r="I121" s="2" t="s">
        <v>80</v>
      </c>
      <c r="J121" s="2" t="s">
        <v>81</v>
      </c>
      <c r="K121" s="2" t="s">
        <v>82</v>
      </c>
      <c r="L121" s="2" t="s">
        <v>83</v>
      </c>
      <c r="M121" s="2" t="s">
        <v>84</v>
      </c>
      <c r="N121" s="2" t="s">
        <v>85</v>
      </c>
      <c r="O121" s="2" t="s">
        <v>86</v>
      </c>
      <c r="P121" s="2" t="s">
        <v>87</v>
      </c>
      <c r="Q121" s="2" t="s">
        <v>88</v>
      </c>
      <c r="R121" s="2" t="s">
        <v>89</v>
      </c>
      <c r="S121" s="2" t="s">
        <v>90</v>
      </c>
    </row>
    <row r="122" spans="1:19">
      <c r="A122" s="3"/>
      <c r="B122" s="3"/>
      <c r="C122" s="3"/>
      <c r="D122" s="3"/>
      <c r="E122" s="4"/>
      <c r="F122" s="2"/>
      <c r="G122" s="2">
        <v>4.8936170212765955</v>
      </c>
      <c r="H122" s="2">
        <v>5.4696560588693356E-2</v>
      </c>
      <c r="I122" s="2">
        <v>5</v>
      </c>
      <c r="J122" s="2">
        <v>5</v>
      </c>
      <c r="K122" s="2">
        <v>0.37498072722599002</v>
      </c>
      <c r="L122" s="2">
        <v>0.14061054579093232</v>
      </c>
      <c r="M122" s="2">
        <v>15.30577310501133</v>
      </c>
      <c r="N122" s="2">
        <v>-3.8235883226085314</v>
      </c>
      <c r="O122" s="2">
        <v>2</v>
      </c>
      <c r="P122" s="2">
        <v>3</v>
      </c>
      <c r="Q122" s="2">
        <v>5</v>
      </c>
      <c r="R122" s="2">
        <v>230</v>
      </c>
      <c r="S122" s="2">
        <v>47</v>
      </c>
    </row>
    <row r="123" spans="1:19">
      <c r="A123" s="27" t="s">
        <v>7</v>
      </c>
      <c r="B123" s="27"/>
      <c r="C123" s="27"/>
      <c r="D123" s="27"/>
      <c r="E123" s="27"/>
      <c r="F123" s="27"/>
      <c r="G123" s="2" t="s">
        <v>78</v>
      </c>
      <c r="H123" s="2" t="s">
        <v>79</v>
      </c>
      <c r="I123" s="2" t="s">
        <v>80</v>
      </c>
      <c r="J123" s="2" t="s">
        <v>81</v>
      </c>
      <c r="K123" s="2" t="s">
        <v>82</v>
      </c>
      <c r="L123" s="2" t="s">
        <v>83</v>
      </c>
      <c r="M123" s="2" t="s">
        <v>84</v>
      </c>
      <c r="N123" s="2" t="s">
        <v>85</v>
      </c>
      <c r="O123" s="2" t="s">
        <v>86</v>
      </c>
      <c r="P123" s="2" t="s">
        <v>87</v>
      </c>
      <c r="Q123" s="2" t="s">
        <v>88</v>
      </c>
      <c r="R123" s="2" t="s">
        <v>89</v>
      </c>
      <c r="S123" s="2" t="s">
        <v>90</v>
      </c>
    </row>
    <row r="124" spans="1:19">
      <c r="A124" s="3"/>
      <c r="B124" s="3"/>
      <c r="C124" s="3"/>
      <c r="D124" s="3"/>
      <c r="E124" s="4"/>
      <c r="F124" s="2"/>
      <c r="G124" s="2">
        <v>4.9361702127659575</v>
      </c>
      <c r="H124" s="2">
        <v>3.6042108674889585E-2</v>
      </c>
      <c r="I124" s="2">
        <v>5</v>
      </c>
      <c r="J124" s="2">
        <v>5</v>
      </c>
      <c r="K124" s="2">
        <v>0.24709224814516118</v>
      </c>
      <c r="L124" s="2">
        <v>6.1054579093429907E-2</v>
      </c>
      <c r="M124" s="2">
        <v>12.110376492194693</v>
      </c>
      <c r="N124" s="2">
        <v>-3.6873318282969292</v>
      </c>
      <c r="O124" s="2">
        <v>1</v>
      </c>
      <c r="P124" s="2">
        <v>4</v>
      </c>
      <c r="Q124" s="2">
        <v>5</v>
      </c>
      <c r="R124" s="2">
        <v>232</v>
      </c>
      <c r="S124" s="2">
        <v>47</v>
      </c>
    </row>
    <row r="125" spans="1:19">
      <c r="A125" s="27" t="s">
        <v>8</v>
      </c>
      <c r="B125" s="27"/>
      <c r="C125" s="27"/>
      <c r="D125" s="27"/>
      <c r="E125" s="27"/>
      <c r="F125" s="27"/>
      <c r="G125" s="2" t="s">
        <v>78</v>
      </c>
      <c r="H125" s="2" t="s">
        <v>79</v>
      </c>
      <c r="I125" s="2" t="s">
        <v>80</v>
      </c>
      <c r="J125" s="2" t="s">
        <v>81</v>
      </c>
      <c r="K125" s="2" t="s">
        <v>82</v>
      </c>
      <c r="L125" s="2" t="s">
        <v>83</v>
      </c>
      <c r="M125" s="2" t="s">
        <v>84</v>
      </c>
      <c r="N125" s="2" t="s">
        <v>85</v>
      </c>
      <c r="O125" s="2" t="s">
        <v>86</v>
      </c>
      <c r="P125" s="2" t="s">
        <v>87</v>
      </c>
      <c r="Q125" s="2" t="s">
        <v>88</v>
      </c>
      <c r="R125" s="2" t="s">
        <v>89</v>
      </c>
      <c r="S125" s="2" t="s">
        <v>90</v>
      </c>
    </row>
    <row r="126" spans="1:19">
      <c r="A126" s="3"/>
      <c r="B126" s="3"/>
      <c r="C126" s="3"/>
      <c r="D126" s="3"/>
      <c r="E126" s="4"/>
      <c r="F126" s="2"/>
      <c r="G126" s="2">
        <v>4.7872340425531918</v>
      </c>
      <c r="H126" s="2">
        <v>6.7574402840887171E-2</v>
      </c>
      <c r="I126" s="2">
        <v>5</v>
      </c>
      <c r="J126" s="2">
        <v>5</v>
      </c>
      <c r="K126" s="2">
        <v>0.46326676570548148</v>
      </c>
      <c r="L126" s="2">
        <v>0.21461609620721744</v>
      </c>
      <c r="M126" s="2">
        <v>3.9749234317010966</v>
      </c>
      <c r="N126" s="2">
        <v>-2.1114420285483964</v>
      </c>
      <c r="O126" s="2">
        <v>2</v>
      </c>
      <c r="P126" s="2">
        <v>3</v>
      </c>
      <c r="Q126" s="2">
        <v>5</v>
      </c>
      <c r="R126" s="2">
        <v>225</v>
      </c>
      <c r="S126" s="2">
        <v>47</v>
      </c>
    </row>
    <row r="127" spans="1:19">
      <c r="A127" s="27" t="s">
        <v>9</v>
      </c>
      <c r="B127" s="27"/>
      <c r="C127" s="27"/>
      <c r="D127" s="27"/>
      <c r="E127" s="27"/>
      <c r="F127" s="27"/>
      <c r="G127" s="2" t="s">
        <v>78</v>
      </c>
      <c r="H127" s="2" t="s">
        <v>79</v>
      </c>
      <c r="I127" s="2" t="s">
        <v>80</v>
      </c>
      <c r="J127" s="2" t="s">
        <v>81</v>
      </c>
      <c r="K127" s="2" t="s">
        <v>82</v>
      </c>
      <c r="L127" s="2" t="s">
        <v>83</v>
      </c>
      <c r="M127" s="2" t="s">
        <v>84</v>
      </c>
      <c r="N127" s="2" t="s">
        <v>85</v>
      </c>
      <c r="O127" s="2" t="s">
        <v>86</v>
      </c>
      <c r="P127" s="2" t="s">
        <v>87</v>
      </c>
      <c r="Q127" s="2" t="s">
        <v>88</v>
      </c>
      <c r="R127" s="2" t="s">
        <v>89</v>
      </c>
      <c r="S127" s="2" t="s">
        <v>90</v>
      </c>
    </row>
    <row r="128" spans="1:19">
      <c r="A128" s="3"/>
      <c r="B128" s="3"/>
      <c r="C128" s="3"/>
      <c r="D128" s="3"/>
      <c r="E128" s="4"/>
      <c r="F128" s="2"/>
      <c r="G128" s="2">
        <v>4.8723404255319149</v>
      </c>
      <c r="H128" s="2">
        <v>4.9202908961969612E-2</v>
      </c>
      <c r="I128" s="2">
        <v>5</v>
      </c>
      <c r="J128" s="2">
        <v>5</v>
      </c>
      <c r="K128" s="2">
        <v>0.33731814917824071</v>
      </c>
      <c r="L128" s="2">
        <v>0.11378353376503385</v>
      </c>
      <c r="M128" s="2">
        <v>3.4621828036462379</v>
      </c>
      <c r="N128" s="2">
        <v>-2.305769137156036</v>
      </c>
      <c r="O128" s="2">
        <v>1</v>
      </c>
      <c r="P128" s="2">
        <v>4</v>
      </c>
      <c r="Q128" s="2">
        <v>5</v>
      </c>
      <c r="R128" s="2">
        <v>229</v>
      </c>
      <c r="S128" s="2">
        <v>47</v>
      </c>
    </row>
    <row r="129" spans="1:19">
      <c r="A129" s="27" t="s">
        <v>10</v>
      </c>
      <c r="B129" s="27"/>
      <c r="C129" s="27"/>
      <c r="D129" s="27"/>
      <c r="E129" s="27"/>
      <c r="F129" s="27"/>
      <c r="G129" s="2" t="s">
        <v>78</v>
      </c>
      <c r="H129" s="2" t="s">
        <v>79</v>
      </c>
      <c r="I129" s="2" t="s">
        <v>80</v>
      </c>
      <c r="J129" s="2" t="s">
        <v>81</v>
      </c>
      <c r="K129" s="2" t="s">
        <v>82</v>
      </c>
      <c r="L129" s="2" t="s">
        <v>83</v>
      </c>
      <c r="M129" s="2" t="s">
        <v>84</v>
      </c>
      <c r="N129" s="2" t="s">
        <v>85</v>
      </c>
      <c r="O129" s="2" t="s">
        <v>86</v>
      </c>
      <c r="P129" s="2" t="s">
        <v>87</v>
      </c>
      <c r="Q129" s="2" t="s">
        <v>88</v>
      </c>
      <c r="R129" s="2" t="s">
        <v>89</v>
      </c>
      <c r="S129" s="2" t="s">
        <v>90</v>
      </c>
    </row>
    <row r="130" spans="1:19">
      <c r="A130" s="3"/>
      <c r="B130" s="3"/>
      <c r="C130" s="3"/>
      <c r="D130" s="3"/>
      <c r="E130" s="4"/>
      <c r="F130" s="2"/>
      <c r="G130" s="2">
        <v>4.8936170212765955</v>
      </c>
      <c r="H130" s="2">
        <v>5.4696560588693356E-2</v>
      </c>
      <c r="I130" s="2">
        <v>5</v>
      </c>
      <c r="J130" s="2">
        <v>5</v>
      </c>
      <c r="K130" s="2">
        <v>0.37498072722599002</v>
      </c>
      <c r="L130" s="2">
        <v>0.14061054579093232</v>
      </c>
      <c r="M130" s="2">
        <v>15.30577310501133</v>
      </c>
      <c r="N130" s="2">
        <v>-3.8235883226085314</v>
      </c>
      <c r="O130" s="2">
        <v>2</v>
      </c>
      <c r="P130" s="2">
        <v>3</v>
      </c>
      <c r="Q130" s="2">
        <v>5</v>
      </c>
      <c r="R130" s="2">
        <v>230</v>
      </c>
      <c r="S130" s="2">
        <v>47</v>
      </c>
    </row>
    <row r="131" spans="1:19">
      <c r="A131" s="27" t="s">
        <v>11</v>
      </c>
      <c r="B131" s="27"/>
      <c r="C131" s="27"/>
      <c r="D131" s="27"/>
      <c r="E131" s="27"/>
      <c r="F131" s="27"/>
      <c r="G131" s="2" t="s">
        <v>78</v>
      </c>
      <c r="H131" s="2" t="s">
        <v>79</v>
      </c>
      <c r="I131" s="2" t="s">
        <v>80</v>
      </c>
      <c r="J131" s="2" t="s">
        <v>81</v>
      </c>
      <c r="K131" s="2" t="s">
        <v>82</v>
      </c>
      <c r="L131" s="2" t="s">
        <v>83</v>
      </c>
      <c r="M131" s="2" t="s">
        <v>84</v>
      </c>
      <c r="N131" s="2" t="s">
        <v>85</v>
      </c>
      <c r="O131" s="2" t="s">
        <v>86</v>
      </c>
      <c r="P131" s="2" t="s">
        <v>87</v>
      </c>
      <c r="Q131" s="2" t="s">
        <v>88</v>
      </c>
      <c r="R131" s="2" t="s">
        <v>89</v>
      </c>
      <c r="S131" s="2" t="s">
        <v>90</v>
      </c>
    </row>
    <row r="132" spans="1:19">
      <c r="A132" s="3"/>
      <c r="B132" s="3"/>
      <c r="C132" s="3"/>
      <c r="D132" s="3"/>
      <c r="E132" s="4"/>
      <c r="F132" s="2"/>
      <c r="G132" s="2">
        <v>4.9148936170212769</v>
      </c>
      <c r="H132" s="2">
        <v>5.1163947489453618E-2</v>
      </c>
      <c r="I132" s="2">
        <v>5</v>
      </c>
      <c r="J132" s="2">
        <v>5</v>
      </c>
      <c r="K132" s="2">
        <v>0.35076235198075012</v>
      </c>
      <c r="L132" s="2">
        <v>0.12303422756706764</v>
      </c>
      <c r="M132" s="2">
        <v>21.091589876948021</v>
      </c>
      <c r="N132" s="2">
        <v>-4.4857538874247576</v>
      </c>
      <c r="O132" s="2">
        <v>2</v>
      </c>
      <c r="P132" s="2">
        <v>3</v>
      </c>
      <c r="Q132" s="2">
        <v>5</v>
      </c>
      <c r="R132" s="2">
        <v>231</v>
      </c>
      <c r="S132" s="2">
        <v>47</v>
      </c>
    </row>
    <row r="133" spans="1:19">
      <c r="A133" s="27" t="s">
        <v>12</v>
      </c>
      <c r="B133" s="27"/>
      <c r="C133" s="27"/>
      <c r="D133" s="27"/>
      <c r="E133" s="27"/>
      <c r="F133" s="27"/>
      <c r="G133" s="2" t="s">
        <v>78</v>
      </c>
      <c r="H133" s="2" t="s">
        <v>79</v>
      </c>
      <c r="I133" s="2" t="s">
        <v>80</v>
      </c>
      <c r="J133" s="2" t="s">
        <v>81</v>
      </c>
      <c r="K133" s="2" t="s">
        <v>82</v>
      </c>
      <c r="L133" s="2" t="s">
        <v>83</v>
      </c>
      <c r="M133" s="2" t="s">
        <v>84</v>
      </c>
      <c r="N133" s="2" t="s">
        <v>85</v>
      </c>
      <c r="O133" s="2" t="s">
        <v>86</v>
      </c>
      <c r="P133" s="2" t="s">
        <v>87</v>
      </c>
      <c r="Q133" s="2" t="s">
        <v>88</v>
      </c>
      <c r="R133" s="2" t="s">
        <v>89</v>
      </c>
      <c r="S133" s="2" t="s">
        <v>90</v>
      </c>
    </row>
    <row r="134" spans="1:19">
      <c r="A134" s="3"/>
      <c r="B134" s="3"/>
      <c r="C134" s="3"/>
      <c r="D134" s="3"/>
      <c r="E134" s="4"/>
      <c r="F134" s="2"/>
      <c r="G134" s="2">
        <v>4.8913043478260869</v>
      </c>
      <c r="H134" s="2">
        <v>4.6399450995890518E-2</v>
      </c>
      <c r="I134" s="2">
        <v>5</v>
      </c>
      <c r="J134" s="2">
        <v>5</v>
      </c>
      <c r="K134" s="2">
        <v>0.31469638768997982</v>
      </c>
      <c r="L134" s="2">
        <v>9.9033816425122087E-2</v>
      </c>
      <c r="M134" s="2">
        <v>4.9740628061671845</v>
      </c>
      <c r="N134" s="2">
        <v>-2.5999085155939192</v>
      </c>
      <c r="O134" s="2">
        <v>1</v>
      </c>
      <c r="P134" s="2">
        <v>4</v>
      </c>
      <c r="Q134" s="2">
        <v>5</v>
      </c>
      <c r="R134" s="2">
        <v>225</v>
      </c>
      <c r="S134" s="2">
        <v>46</v>
      </c>
    </row>
    <row r="135" spans="1:19">
      <c r="A135" s="27" t="s">
        <v>13</v>
      </c>
      <c r="B135" s="27"/>
      <c r="C135" s="27"/>
      <c r="D135" s="27"/>
      <c r="E135" s="27"/>
      <c r="F135" s="27"/>
      <c r="G135" s="2" t="s">
        <v>78</v>
      </c>
      <c r="H135" s="2" t="s">
        <v>79</v>
      </c>
      <c r="I135" s="2" t="s">
        <v>80</v>
      </c>
      <c r="J135" s="2" t="s">
        <v>81</v>
      </c>
      <c r="K135" s="2" t="s">
        <v>82</v>
      </c>
      <c r="L135" s="2" t="s">
        <v>83</v>
      </c>
      <c r="M135" s="2" t="s">
        <v>84</v>
      </c>
      <c r="N135" s="2" t="s">
        <v>85</v>
      </c>
      <c r="O135" s="2" t="s">
        <v>86</v>
      </c>
      <c r="P135" s="2" t="s">
        <v>87</v>
      </c>
      <c r="Q135" s="2" t="s">
        <v>88</v>
      </c>
      <c r="R135" s="2" t="s">
        <v>89</v>
      </c>
      <c r="S135" s="2" t="s">
        <v>90</v>
      </c>
    </row>
    <row r="136" spans="1:19">
      <c r="A136" s="3"/>
      <c r="B136" s="3"/>
      <c r="C136" s="3"/>
      <c r="D136" s="3"/>
      <c r="E136" s="4"/>
      <c r="F136" s="2"/>
      <c r="G136" s="2">
        <v>4.9361702127659575</v>
      </c>
      <c r="H136" s="2">
        <v>3.6042108674889585E-2</v>
      </c>
      <c r="I136" s="2">
        <v>5</v>
      </c>
      <c r="J136" s="2">
        <v>5</v>
      </c>
      <c r="K136" s="2">
        <v>0.24709224814516118</v>
      </c>
      <c r="L136" s="2">
        <v>6.1054579093429907E-2</v>
      </c>
      <c r="M136" s="2">
        <v>12.110376492194693</v>
      </c>
      <c r="N136" s="2">
        <v>-3.6873318282969292</v>
      </c>
      <c r="O136" s="2">
        <v>1</v>
      </c>
      <c r="P136" s="2">
        <v>4</v>
      </c>
      <c r="Q136" s="2">
        <v>5</v>
      </c>
      <c r="R136" s="2">
        <v>232</v>
      </c>
      <c r="S136" s="2">
        <v>47</v>
      </c>
    </row>
    <row r="137" spans="1:19">
      <c r="A137" s="27" t="s">
        <v>14</v>
      </c>
      <c r="B137" s="27"/>
      <c r="C137" s="27"/>
      <c r="D137" s="27"/>
      <c r="E137" s="27"/>
      <c r="F137" s="27"/>
      <c r="G137" s="2" t="s">
        <v>78</v>
      </c>
      <c r="H137" s="2" t="s">
        <v>79</v>
      </c>
      <c r="I137" s="2" t="s">
        <v>80</v>
      </c>
      <c r="J137" s="2" t="s">
        <v>81</v>
      </c>
      <c r="K137" s="2" t="s">
        <v>82</v>
      </c>
      <c r="L137" s="2" t="s">
        <v>83</v>
      </c>
      <c r="M137" s="2" t="s">
        <v>84</v>
      </c>
      <c r="N137" s="2" t="s">
        <v>85</v>
      </c>
      <c r="O137" s="2" t="s">
        <v>86</v>
      </c>
      <c r="P137" s="2" t="s">
        <v>87</v>
      </c>
      <c r="Q137" s="2" t="s">
        <v>88</v>
      </c>
      <c r="R137" s="2" t="s">
        <v>89</v>
      </c>
      <c r="S137" s="2" t="s">
        <v>90</v>
      </c>
    </row>
    <row r="138" spans="1:19">
      <c r="A138" s="3"/>
      <c r="B138" s="3"/>
      <c r="C138" s="3"/>
      <c r="D138" s="3"/>
      <c r="E138" s="4"/>
      <c r="F138" s="2"/>
      <c r="G138" s="2">
        <v>4.8085106382978724</v>
      </c>
      <c r="H138" s="2">
        <v>6.5503796362999134E-2</v>
      </c>
      <c r="I138" s="2">
        <v>5</v>
      </c>
      <c r="J138" s="2">
        <v>5</v>
      </c>
      <c r="K138" s="2">
        <v>0.44907140287972819</v>
      </c>
      <c r="L138" s="2">
        <v>0.20166512488436716</v>
      </c>
      <c r="M138" s="2">
        <v>5.1630196417503802</v>
      </c>
      <c r="N138" s="2">
        <v>-2.3419036492693581</v>
      </c>
      <c r="O138" s="2">
        <v>2</v>
      </c>
      <c r="P138" s="2">
        <v>3</v>
      </c>
      <c r="Q138" s="2">
        <v>5</v>
      </c>
      <c r="R138" s="2">
        <v>226</v>
      </c>
      <c r="S138" s="2">
        <v>47</v>
      </c>
    </row>
    <row r="139" spans="1:19">
      <c r="A139" s="27" t="s">
        <v>15</v>
      </c>
      <c r="B139" s="27"/>
      <c r="C139" s="27"/>
      <c r="D139" s="27"/>
      <c r="E139" s="27"/>
      <c r="F139" s="27"/>
      <c r="G139" s="2" t="s">
        <v>78</v>
      </c>
      <c r="H139" s="2" t="s">
        <v>79</v>
      </c>
      <c r="I139" s="2" t="s">
        <v>80</v>
      </c>
      <c r="J139" s="2" t="s">
        <v>81</v>
      </c>
      <c r="K139" s="2" t="s">
        <v>82</v>
      </c>
      <c r="L139" s="2" t="s">
        <v>83</v>
      </c>
      <c r="M139" s="2" t="s">
        <v>84</v>
      </c>
      <c r="N139" s="2" t="s">
        <v>85</v>
      </c>
      <c r="O139" s="2" t="s">
        <v>86</v>
      </c>
      <c r="P139" s="2" t="s">
        <v>87</v>
      </c>
      <c r="Q139" s="2" t="s">
        <v>88</v>
      </c>
      <c r="R139" s="2" t="s">
        <v>89</v>
      </c>
      <c r="S139" s="2" t="s">
        <v>90</v>
      </c>
    </row>
    <row r="140" spans="1:19">
      <c r="A140" s="3"/>
      <c r="B140" s="3"/>
      <c r="C140" s="3"/>
      <c r="D140" s="3"/>
      <c r="E140" s="4"/>
      <c r="F140" s="2"/>
      <c r="G140" s="2">
        <v>4.8936170212765955</v>
      </c>
      <c r="H140" s="2">
        <v>5.4696560588693356E-2</v>
      </c>
      <c r="I140" s="2">
        <v>5</v>
      </c>
      <c r="J140" s="2">
        <v>5</v>
      </c>
      <c r="K140" s="2">
        <v>0.37498072722599002</v>
      </c>
      <c r="L140" s="2">
        <v>0.14061054579093232</v>
      </c>
      <c r="M140" s="2">
        <v>15.30577310501134</v>
      </c>
      <c r="N140" s="2">
        <v>-3.8235883226085328</v>
      </c>
      <c r="O140" s="2">
        <v>2</v>
      </c>
      <c r="P140" s="2">
        <v>3</v>
      </c>
      <c r="Q140" s="2">
        <v>5</v>
      </c>
      <c r="R140" s="2">
        <v>230</v>
      </c>
      <c r="S140" s="2">
        <v>47</v>
      </c>
    </row>
    <row r="141" spans="1:19">
      <c r="A141" s="14"/>
      <c r="B141" s="14"/>
      <c r="C141" s="14"/>
      <c r="D141" s="14"/>
      <c r="E141" s="13"/>
      <c r="F141" s="12"/>
      <c r="G141" s="12"/>
      <c r="H141" s="12"/>
      <c r="I141" s="12"/>
      <c r="J141" s="12"/>
      <c r="K141" s="12"/>
      <c r="L141" s="12"/>
      <c r="M141" s="12"/>
      <c r="N141" s="12"/>
      <c r="O141" s="12"/>
      <c r="P141" s="12"/>
      <c r="Q141" s="12"/>
      <c r="R141" s="12"/>
      <c r="S141" s="12"/>
    </row>
    <row r="142" spans="1:19">
      <c r="A142" s="14"/>
      <c r="B142" s="14"/>
      <c r="C142" s="14"/>
      <c r="D142" s="14"/>
      <c r="E142" s="13"/>
      <c r="F142" s="12"/>
      <c r="G142" s="12"/>
      <c r="H142" s="12"/>
      <c r="I142" s="12"/>
      <c r="J142" s="12"/>
      <c r="K142" s="12"/>
      <c r="L142" s="12"/>
      <c r="M142" s="12"/>
      <c r="N142" s="12"/>
      <c r="O142" s="12"/>
      <c r="P142" s="12"/>
      <c r="Q142" s="12"/>
      <c r="R142" s="12"/>
      <c r="S142" s="12"/>
    </row>
    <row r="143" spans="1:19">
      <c r="A143" s="14"/>
      <c r="B143" s="14"/>
      <c r="C143" s="14"/>
      <c r="D143" s="14"/>
      <c r="E143" s="13"/>
      <c r="F143" s="12"/>
      <c r="G143" s="12"/>
      <c r="H143" s="12"/>
      <c r="I143" s="12"/>
      <c r="J143" s="12"/>
      <c r="K143" s="12"/>
      <c r="L143" s="12"/>
      <c r="M143" s="12"/>
      <c r="N143" s="12"/>
      <c r="O143" s="12"/>
      <c r="P143" s="12"/>
      <c r="Q143" s="12"/>
      <c r="R143" s="12"/>
      <c r="S143" s="12"/>
    </row>
    <row r="145" spans="1:17" ht="15.75">
      <c r="A145" s="28" t="s">
        <v>91</v>
      </c>
      <c r="B145" s="29"/>
      <c r="C145" s="29"/>
      <c r="D145" s="29"/>
      <c r="E145" s="29"/>
      <c r="F145" s="29"/>
      <c r="G145" s="29"/>
      <c r="H145" s="29"/>
      <c r="I145" s="29"/>
      <c r="J145" s="29"/>
      <c r="K145" s="29"/>
      <c r="L145" s="29"/>
      <c r="M145" s="29"/>
      <c r="N145" s="29"/>
      <c r="O145" s="29"/>
      <c r="P145" s="29"/>
      <c r="Q145" s="30"/>
    </row>
    <row r="146" spans="1:17" ht="15.75">
      <c r="A146" s="28" t="s">
        <v>93</v>
      </c>
      <c r="B146" s="29"/>
      <c r="C146" s="29"/>
      <c r="D146" s="29"/>
      <c r="E146" s="29"/>
      <c r="F146" s="29"/>
      <c r="G146" s="29"/>
      <c r="H146" s="29"/>
      <c r="I146" s="29"/>
      <c r="J146" s="29"/>
      <c r="K146" s="29"/>
      <c r="L146" s="29"/>
      <c r="M146" s="29"/>
      <c r="N146" s="29"/>
      <c r="O146" s="29"/>
      <c r="P146" s="29"/>
      <c r="Q146" s="30"/>
    </row>
    <row r="147" spans="1:17">
      <c r="A147" s="1" t="s">
        <v>0</v>
      </c>
      <c r="B147" s="1" t="s">
        <v>1</v>
      </c>
      <c r="C147" s="1" t="s">
        <v>2</v>
      </c>
      <c r="D147" s="1" t="s">
        <v>94</v>
      </c>
      <c r="E147" s="1" t="s">
        <v>4</v>
      </c>
      <c r="F147" s="1" t="s">
        <v>5</v>
      </c>
      <c r="G147" s="1" t="s">
        <v>6</v>
      </c>
      <c r="H147" s="1" t="s">
        <v>7</v>
      </c>
      <c r="I147" s="1" t="s">
        <v>8</v>
      </c>
      <c r="J147" s="1" t="s">
        <v>9</v>
      </c>
      <c r="K147" s="1" t="s">
        <v>10</v>
      </c>
      <c r="L147" s="1" t="s">
        <v>11</v>
      </c>
      <c r="M147" s="1" t="s">
        <v>12</v>
      </c>
      <c r="N147" s="1" t="s">
        <v>13</v>
      </c>
      <c r="O147" s="1" t="s">
        <v>14</v>
      </c>
      <c r="P147" s="1" t="s">
        <v>15</v>
      </c>
      <c r="Q147" s="1" t="s">
        <v>16</v>
      </c>
    </row>
    <row r="148" spans="1:17">
      <c r="A148" s="1" t="s">
        <v>95</v>
      </c>
      <c r="B148" s="1" t="s">
        <v>96</v>
      </c>
      <c r="C148" s="1" t="s">
        <v>97</v>
      </c>
      <c r="D148" s="1">
        <v>1.2</v>
      </c>
      <c r="E148" s="1">
        <v>5</v>
      </c>
      <c r="F148" s="1">
        <v>4</v>
      </c>
      <c r="G148" s="1">
        <v>5</v>
      </c>
      <c r="H148" s="1">
        <v>5</v>
      </c>
      <c r="I148" s="1">
        <v>5</v>
      </c>
      <c r="J148" s="1">
        <v>5</v>
      </c>
      <c r="K148" s="1">
        <v>5</v>
      </c>
      <c r="L148" s="1">
        <v>5</v>
      </c>
      <c r="M148" s="1">
        <v>5</v>
      </c>
      <c r="N148" s="1">
        <v>5</v>
      </c>
      <c r="O148" s="1">
        <v>5</v>
      </c>
      <c r="P148" s="1">
        <v>5</v>
      </c>
      <c r="Q148" s="1"/>
    </row>
    <row r="149" spans="1:17">
      <c r="A149" s="1" t="s">
        <v>98</v>
      </c>
      <c r="B149" s="1" t="s">
        <v>99</v>
      </c>
      <c r="C149" s="1" t="s">
        <v>97</v>
      </c>
      <c r="D149" s="1">
        <v>100</v>
      </c>
      <c r="E149" s="1">
        <v>5</v>
      </c>
      <c r="F149" s="1">
        <v>5</v>
      </c>
      <c r="G149" s="1">
        <v>5</v>
      </c>
      <c r="H149" s="1">
        <v>5</v>
      </c>
      <c r="I149" s="1">
        <v>5</v>
      </c>
      <c r="J149" s="1">
        <v>5</v>
      </c>
      <c r="K149" s="1">
        <v>5</v>
      </c>
      <c r="L149" s="1">
        <v>5</v>
      </c>
      <c r="M149" s="1">
        <v>5</v>
      </c>
      <c r="N149" s="1">
        <v>5</v>
      </c>
      <c r="O149" s="1">
        <v>5</v>
      </c>
      <c r="P149" s="1">
        <v>5</v>
      </c>
      <c r="Q149" s="1"/>
    </row>
    <row r="150" spans="1:17">
      <c r="A150" s="1" t="s">
        <v>100</v>
      </c>
      <c r="B150" s="1" t="s">
        <v>101</v>
      </c>
      <c r="C150" s="1" t="s">
        <v>97</v>
      </c>
      <c r="D150" s="1">
        <v>1.2</v>
      </c>
      <c r="E150" s="1">
        <v>4</v>
      </c>
      <c r="F150" s="1">
        <v>4</v>
      </c>
      <c r="G150" s="1">
        <v>4</v>
      </c>
      <c r="H150" s="1">
        <v>4</v>
      </c>
      <c r="I150" s="1">
        <v>4</v>
      </c>
      <c r="J150" s="1">
        <v>5</v>
      </c>
      <c r="K150" s="1">
        <v>5</v>
      </c>
      <c r="L150" s="1">
        <v>4</v>
      </c>
      <c r="M150" s="1">
        <v>5</v>
      </c>
      <c r="N150" s="1">
        <v>5</v>
      </c>
      <c r="O150" s="1">
        <v>4</v>
      </c>
      <c r="P150" s="1">
        <v>4</v>
      </c>
      <c r="Q150" s="1"/>
    </row>
    <row r="151" spans="1:17">
      <c r="A151" s="1" t="s">
        <v>102</v>
      </c>
      <c r="B151" s="1" t="s">
        <v>103</v>
      </c>
      <c r="C151" s="1" t="s">
        <v>97</v>
      </c>
      <c r="D151" s="1">
        <v>1.2</v>
      </c>
      <c r="E151" s="1">
        <v>5</v>
      </c>
      <c r="F151" s="1">
        <v>5</v>
      </c>
      <c r="G151" s="1">
        <v>3</v>
      </c>
      <c r="H151" s="1">
        <v>3</v>
      </c>
      <c r="I151" s="1">
        <v>3</v>
      </c>
      <c r="J151" s="1">
        <v>4</v>
      </c>
      <c r="K151" s="1">
        <v>3</v>
      </c>
      <c r="L151" s="1">
        <v>3</v>
      </c>
      <c r="M151" s="1">
        <v>5</v>
      </c>
      <c r="N151" s="1">
        <v>5</v>
      </c>
      <c r="O151" s="1">
        <v>5</v>
      </c>
      <c r="P151" s="1">
        <v>3</v>
      </c>
      <c r="Q151" s="1" t="s">
        <v>104</v>
      </c>
    </row>
    <row r="152" spans="1:17">
      <c r="A152" s="1" t="s">
        <v>105</v>
      </c>
      <c r="B152" s="1" t="s">
        <v>106</v>
      </c>
      <c r="C152" s="1" t="s">
        <v>97</v>
      </c>
      <c r="D152" s="1">
        <v>1.2</v>
      </c>
      <c r="E152" s="1">
        <v>5</v>
      </c>
      <c r="F152" s="1">
        <v>5</v>
      </c>
      <c r="G152" s="1">
        <v>5</v>
      </c>
      <c r="H152" s="1">
        <v>5</v>
      </c>
      <c r="I152" s="1">
        <v>5</v>
      </c>
      <c r="J152" s="1">
        <v>5</v>
      </c>
      <c r="K152" s="1">
        <v>5</v>
      </c>
      <c r="L152" s="1">
        <v>5</v>
      </c>
      <c r="M152" s="1">
        <v>5</v>
      </c>
      <c r="N152" s="1">
        <v>5</v>
      </c>
      <c r="O152" s="1">
        <v>5</v>
      </c>
      <c r="P152" s="1">
        <v>5</v>
      </c>
      <c r="Q152" s="1"/>
    </row>
    <row r="153" spans="1:17">
      <c r="A153" s="1" t="s">
        <v>107</v>
      </c>
      <c r="B153" s="1" t="s">
        <v>101</v>
      </c>
      <c r="C153" s="1" t="s">
        <v>97</v>
      </c>
      <c r="D153" s="1">
        <v>1.2</v>
      </c>
      <c r="E153" s="1">
        <v>4</v>
      </c>
      <c r="F153" s="1">
        <v>4</v>
      </c>
      <c r="G153" s="1">
        <v>4</v>
      </c>
      <c r="H153" s="1">
        <v>4</v>
      </c>
      <c r="I153" s="1">
        <v>4</v>
      </c>
      <c r="J153" s="1">
        <v>5</v>
      </c>
      <c r="K153" s="1">
        <v>5</v>
      </c>
      <c r="L153" s="1">
        <v>5</v>
      </c>
      <c r="M153" s="1">
        <v>5</v>
      </c>
      <c r="N153" s="1">
        <v>5</v>
      </c>
      <c r="O153" s="1">
        <v>5</v>
      </c>
      <c r="P153" s="1">
        <v>5</v>
      </c>
      <c r="Q153" s="1"/>
    </row>
    <row r="154" spans="1:17">
      <c r="A154" s="1" t="s">
        <v>108</v>
      </c>
      <c r="B154" s="1" t="s">
        <v>109</v>
      </c>
      <c r="C154" s="1" t="s">
        <v>97</v>
      </c>
      <c r="D154" s="1">
        <v>1.2</v>
      </c>
      <c r="E154" s="1">
        <v>4</v>
      </c>
      <c r="F154" s="1">
        <v>4</v>
      </c>
      <c r="G154" s="1">
        <v>4</v>
      </c>
      <c r="H154" s="1">
        <v>4</v>
      </c>
      <c r="I154" s="1">
        <v>4</v>
      </c>
      <c r="J154" s="1">
        <v>4</v>
      </c>
      <c r="K154" s="1">
        <v>4</v>
      </c>
      <c r="L154" s="1">
        <v>4</v>
      </c>
      <c r="M154" s="1">
        <v>4</v>
      </c>
      <c r="N154" s="1">
        <v>5</v>
      </c>
      <c r="O154" s="1">
        <v>4</v>
      </c>
      <c r="P154" s="1">
        <v>4</v>
      </c>
      <c r="Q154" s="1"/>
    </row>
    <row r="155" spans="1:17">
      <c r="A155" s="1" t="s">
        <v>110</v>
      </c>
      <c r="B155" s="1" t="s">
        <v>111</v>
      </c>
      <c r="C155" s="1" t="s">
        <v>97</v>
      </c>
      <c r="D155" s="1">
        <v>1.2</v>
      </c>
      <c r="E155" s="1">
        <v>5</v>
      </c>
      <c r="F155" s="1">
        <v>5</v>
      </c>
      <c r="G155" s="1">
        <v>5</v>
      </c>
      <c r="H155" s="1">
        <v>5</v>
      </c>
      <c r="I155" s="1">
        <v>5</v>
      </c>
      <c r="J155" s="1">
        <v>5</v>
      </c>
      <c r="K155" s="1">
        <v>5</v>
      </c>
      <c r="L155" s="1">
        <v>5</v>
      </c>
      <c r="M155" s="1">
        <v>5</v>
      </c>
      <c r="N155" s="1">
        <v>5</v>
      </c>
      <c r="O155" s="1">
        <v>5</v>
      </c>
      <c r="P155" s="1">
        <v>5</v>
      </c>
      <c r="Q155" s="1"/>
    </row>
    <row r="156" spans="1:17">
      <c r="A156" s="1" t="s">
        <v>112</v>
      </c>
      <c r="B156" s="1" t="s">
        <v>113</v>
      </c>
      <c r="C156" s="1" t="s">
        <v>97</v>
      </c>
      <c r="D156" s="1">
        <v>1.2</v>
      </c>
      <c r="E156" s="1">
        <v>5</v>
      </c>
      <c r="F156" s="1">
        <v>4</v>
      </c>
      <c r="G156" s="1">
        <v>3</v>
      </c>
      <c r="H156" s="1">
        <v>4</v>
      </c>
      <c r="I156" s="1">
        <v>4</v>
      </c>
      <c r="J156" s="1">
        <v>4</v>
      </c>
      <c r="K156" s="1">
        <v>5</v>
      </c>
      <c r="L156" s="1">
        <v>5</v>
      </c>
      <c r="M156" s="1">
        <v>5</v>
      </c>
      <c r="N156" s="1">
        <v>5</v>
      </c>
      <c r="O156" s="1">
        <v>4</v>
      </c>
      <c r="P156" s="1">
        <v>4</v>
      </c>
      <c r="Q156" s="1"/>
    </row>
    <row r="157" spans="1:17">
      <c r="A157" s="1" t="s">
        <v>114</v>
      </c>
      <c r="B157" s="1" t="s">
        <v>58</v>
      </c>
      <c r="C157" s="1" t="s">
        <v>97</v>
      </c>
      <c r="D157" s="1">
        <v>1.2</v>
      </c>
      <c r="E157" s="1">
        <v>4</v>
      </c>
      <c r="F157" s="1">
        <v>4</v>
      </c>
      <c r="G157" s="1">
        <v>3</v>
      </c>
      <c r="H157" s="1">
        <v>5</v>
      </c>
      <c r="I157" s="1">
        <v>4</v>
      </c>
      <c r="J157" s="1">
        <v>4</v>
      </c>
      <c r="K157" s="1">
        <v>3</v>
      </c>
      <c r="L157" s="1">
        <v>4</v>
      </c>
      <c r="M157" s="1">
        <v>4</v>
      </c>
      <c r="N157" s="1">
        <v>5</v>
      </c>
      <c r="O157" s="1">
        <v>4</v>
      </c>
      <c r="P157" s="1">
        <v>4</v>
      </c>
      <c r="Q157" s="1"/>
    </row>
    <row r="158" spans="1:17">
      <c r="A158" s="1" t="s">
        <v>115</v>
      </c>
      <c r="B158" s="1" t="s">
        <v>116</v>
      </c>
      <c r="C158" s="1" t="s">
        <v>97</v>
      </c>
      <c r="D158" s="1">
        <v>1.3</v>
      </c>
      <c r="E158" s="1">
        <v>5</v>
      </c>
      <c r="F158" s="1">
        <v>5</v>
      </c>
      <c r="G158" s="1">
        <v>4</v>
      </c>
      <c r="H158" s="1">
        <v>5</v>
      </c>
      <c r="I158" s="1">
        <v>5</v>
      </c>
      <c r="J158" s="1">
        <v>4</v>
      </c>
      <c r="K158" s="1">
        <v>5</v>
      </c>
      <c r="L158" s="1">
        <v>4</v>
      </c>
      <c r="M158" s="1">
        <v>5</v>
      </c>
      <c r="N158" s="1">
        <v>5</v>
      </c>
      <c r="O158" s="1">
        <v>5</v>
      </c>
      <c r="P158" s="1">
        <v>4</v>
      </c>
      <c r="Q158" s="1" t="s">
        <v>117</v>
      </c>
    </row>
    <row r="159" spans="1:17">
      <c r="A159" s="1" t="s">
        <v>118</v>
      </c>
      <c r="B159" s="1" t="s">
        <v>119</v>
      </c>
      <c r="C159" s="1" t="s">
        <v>97</v>
      </c>
      <c r="D159" s="1">
        <v>1.2</v>
      </c>
      <c r="E159" s="1">
        <v>5</v>
      </c>
      <c r="F159" s="1">
        <v>5</v>
      </c>
      <c r="G159" s="1">
        <v>4</v>
      </c>
      <c r="H159" s="1">
        <v>5</v>
      </c>
      <c r="I159" s="1">
        <v>5</v>
      </c>
      <c r="J159" s="1">
        <v>5</v>
      </c>
      <c r="K159" s="1">
        <v>5</v>
      </c>
      <c r="L159" s="1">
        <v>5</v>
      </c>
      <c r="M159" s="1">
        <v>5</v>
      </c>
      <c r="N159" s="1">
        <v>5</v>
      </c>
      <c r="O159" s="1">
        <v>5</v>
      </c>
      <c r="P159" s="1">
        <v>5</v>
      </c>
      <c r="Q159" s="1" t="s">
        <v>120</v>
      </c>
    </row>
    <row r="160" spans="1:17">
      <c r="A160" s="1" t="s">
        <v>121</v>
      </c>
      <c r="B160" s="1" t="s">
        <v>122</v>
      </c>
      <c r="C160" s="1" t="s">
        <v>97</v>
      </c>
      <c r="D160" s="1">
        <v>1.2</v>
      </c>
      <c r="E160" s="1">
        <v>5</v>
      </c>
      <c r="F160" s="1">
        <v>5</v>
      </c>
      <c r="G160" s="1">
        <v>5</v>
      </c>
      <c r="H160" s="1">
        <v>5</v>
      </c>
      <c r="I160" s="1">
        <v>5</v>
      </c>
      <c r="J160" s="1">
        <v>5</v>
      </c>
      <c r="K160" s="1">
        <v>5</v>
      </c>
      <c r="L160" s="1">
        <v>5</v>
      </c>
      <c r="M160" s="1">
        <v>5</v>
      </c>
      <c r="N160" s="1">
        <v>5</v>
      </c>
      <c r="O160" s="1">
        <v>5</v>
      </c>
      <c r="P160" s="1">
        <v>5</v>
      </c>
      <c r="Q160" s="1" t="s">
        <v>123</v>
      </c>
    </row>
    <row r="161" spans="1:17">
      <c r="A161" s="1" t="s">
        <v>124</v>
      </c>
      <c r="B161" s="1" t="s">
        <v>125</v>
      </c>
      <c r="C161" s="1" t="s">
        <v>97</v>
      </c>
      <c r="D161" s="1">
        <v>1.2</v>
      </c>
      <c r="E161" s="1">
        <v>5</v>
      </c>
      <c r="F161" s="1">
        <v>5</v>
      </c>
      <c r="G161" s="1">
        <v>5</v>
      </c>
      <c r="H161" s="1">
        <v>5</v>
      </c>
      <c r="I161" s="1">
        <v>5</v>
      </c>
      <c r="J161" s="1">
        <v>5</v>
      </c>
      <c r="K161" s="1">
        <v>5</v>
      </c>
      <c r="L161" s="1">
        <v>5</v>
      </c>
      <c r="M161" s="1">
        <v>5</v>
      </c>
      <c r="N161" s="1">
        <v>5</v>
      </c>
      <c r="O161" s="1">
        <v>5</v>
      </c>
      <c r="P161" s="1">
        <v>5</v>
      </c>
      <c r="Q161" s="1"/>
    </row>
    <row r="162" spans="1:17">
      <c r="A162" s="1" t="s">
        <v>126</v>
      </c>
      <c r="B162" s="1" t="s">
        <v>127</v>
      </c>
      <c r="C162" s="1" t="s">
        <v>97</v>
      </c>
      <c r="D162" s="1">
        <v>1.2</v>
      </c>
      <c r="E162" s="1">
        <v>5</v>
      </c>
      <c r="F162" s="1">
        <v>5</v>
      </c>
      <c r="G162" s="1">
        <v>5</v>
      </c>
      <c r="H162" s="1">
        <v>5</v>
      </c>
      <c r="I162" s="1">
        <v>5</v>
      </c>
      <c r="J162" s="1">
        <v>5</v>
      </c>
      <c r="K162" s="1">
        <v>5</v>
      </c>
      <c r="L162" s="1">
        <v>5</v>
      </c>
      <c r="M162" s="1">
        <v>5</v>
      </c>
      <c r="N162" s="1">
        <v>5</v>
      </c>
      <c r="O162" s="1">
        <v>5</v>
      </c>
      <c r="P162" s="1">
        <v>5</v>
      </c>
      <c r="Q162" s="1"/>
    </row>
    <row r="163" spans="1:17">
      <c r="A163" s="1" t="s">
        <v>128</v>
      </c>
      <c r="B163" s="1" t="s">
        <v>129</v>
      </c>
      <c r="C163" s="1" t="s">
        <v>97</v>
      </c>
      <c r="D163" s="1">
        <v>1.2</v>
      </c>
      <c r="E163" s="1">
        <v>5</v>
      </c>
      <c r="F163" s="1">
        <v>4</v>
      </c>
      <c r="G163" s="1">
        <v>5</v>
      </c>
      <c r="H163" s="1">
        <v>4</v>
      </c>
      <c r="I163" s="1">
        <v>5</v>
      </c>
      <c r="J163" s="1">
        <v>5</v>
      </c>
      <c r="K163" s="1">
        <v>5</v>
      </c>
      <c r="L163" s="1">
        <v>5</v>
      </c>
      <c r="M163" s="1">
        <v>5</v>
      </c>
      <c r="N163" s="1">
        <v>5</v>
      </c>
      <c r="O163" s="1">
        <v>4</v>
      </c>
      <c r="P163" s="1">
        <v>5</v>
      </c>
      <c r="Q163" s="1"/>
    </row>
    <row r="164" spans="1:17">
      <c r="A164" s="1" t="s">
        <v>130</v>
      </c>
      <c r="B164" s="1"/>
      <c r="C164" s="1" t="s">
        <v>97</v>
      </c>
      <c r="D164" s="1">
        <v>1.2</v>
      </c>
      <c r="E164" s="1">
        <v>5</v>
      </c>
      <c r="F164" s="1">
        <v>4</v>
      </c>
      <c r="G164" s="1">
        <v>4</v>
      </c>
      <c r="H164" s="1">
        <v>4</v>
      </c>
      <c r="I164" s="1">
        <v>5</v>
      </c>
      <c r="J164" s="1">
        <v>4</v>
      </c>
      <c r="K164" s="1">
        <v>4</v>
      </c>
      <c r="L164" s="1">
        <v>5</v>
      </c>
      <c r="M164" s="1">
        <v>5</v>
      </c>
      <c r="N164" s="1">
        <v>4</v>
      </c>
      <c r="O164" s="1">
        <v>4</v>
      </c>
      <c r="P164" s="1">
        <v>4</v>
      </c>
      <c r="Q164" s="1"/>
    </row>
    <row r="165" spans="1:17">
      <c r="A165" s="1" t="s">
        <v>131</v>
      </c>
      <c r="B165" s="1" t="s">
        <v>132</v>
      </c>
      <c r="C165" s="1" t="s">
        <v>97</v>
      </c>
      <c r="D165" s="1">
        <v>2</v>
      </c>
      <c r="E165" s="1">
        <v>5</v>
      </c>
      <c r="F165" s="1">
        <v>5</v>
      </c>
      <c r="G165" s="1">
        <v>5</v>
      </c>
      <c r="H165" s="1">
        <v>5</v>
      </c>
      <c r="I165" s="1">
        <v>5</v>
      </c>
      <c r="J165" s="1">
        <v>5</v>
      </c>
      <c r="K165" s="1">
        <v>5</v>
      </c>
      <c r="L165" s="1">
        <v>5</v>
      </c>
      <c r="M165" s="1">
        <v>5</v>
      </c>
      <c r="N165" s="1">
        <v>5</v>
      </c>
      <c r="O165" s="1">
        <v>5</v>
      </c>
      <c r="P165" s="1">
        <v>5</v>
      </c>
      <c r="Q165" s="1" t="s">
        <v>133</v>
      </c>
    </row>
    <row r="166" spans="1:17">
      <c r="A166" s="1" t="s">
        <v>134</v>
      </c>
      <c r="B166" s="1" t="s">
        <v>135</v>
      </c>
      <c r="C166" s="1" t="s">
        <v>97</v>
      </c>
      <c r="D166" s="1">
        <v>1.2</v>
      </c>
      <c r="E166" s="1">
        <v>5</v>
      </c>
      <c r="F166" s="1">
        <v>5</v>
      </c>
      <c r="G166" s="1">
        <v>5</v>
      </c>
      <c r="H166" s="1">
        <v>5</v>
      </c>
      <c r="I166" s="1">
        <v>5</v>
      </c>
      <c r="J166" s="1">
        <v>5</v>
      </c>
      <c r="K166" s="1">
        <v>5</v>
      </c>
      <c r="L166" s="1">
        <v>5</v>
      </c>
      <c r="M166" s="1">
        <v>5</v>
      </c>
      <c r="N166" s="1">
        <v>5</v>
      </c>
      <c r="O166" s="1">
        <v>5</v>
      </c>
      <c r="P166" s="1">
        <v>5</v>
      </c>
      <c r="Q166" s="1"/>
    </row>
    <row r="167" spans="1:17">
      <c r="A167" s="1" t="s">
        <v>136</v>
      </c>
      <c r="B167" s="1" t="s">
        <v>137</v>
      </c>
      <c r="C167" s="1" t="s">
        <v>97</v>
      </c>
      <c r="D167" s="1">
        <v>1.2</v>
      </c>
      <c r="E167" s="1">
        <v>5</v>
      </c>
      <c r="F167" s="1">
        <v>5</v>
      </c>
      <c r="G167" s="1">
        <v>4</v>
      </c>
      <c r="H167" s="1">
        <v>5</v>
      </c>
      <c r="I167" s="1">
        <v>5</v>
      </c>
      <c r="J167" s="1">
        <v>5</v>
      </c>
      <c r="K167" s="1">
        <v>5</v>
      </c>
      <c r="L167" s="1">
        <v>5</v>
      </c>
      <c r="M167" s="1">
        <v>5</v>
      </c>
      <c r="N167" s="1">
        <v>5</v>
      </c>
      <c r="O167" s="1">
        <v>5</v>
      </c>
      <c r="P167" s="1">
        <v>5</v>
      </c>
      <c r="Q167" s="1"/>
    </row>
    <row r="168" spans="1:17">
      <c r="A168" s="1" t="s">
        <v>138</v>
      </c>
      <c r="B168" s="1" t="s">
        <v>139</v>
      </c>
      <c r="C168" s="1" t="s">
        <v>97</v>
      </c>
      <c r="D168" s="1">
        <v>1.2</v>
      </c>
      <c r="E168" s="1">
        <v>5</v>
      </c>
      <c r="F168" s="1">
        <v>5</v>
      </c>
      <c r="G168" s="1">
        <v>5</v>
      </c>
      <c r="H168" s="1">
        <v>5</v>
      </c>
      <c r="I168" s="1">
        <v>5</v>
      </c>
      <c r="J168" s="1">
        <v>5</v>
      </c>
      <c r="K168" s="1">
        <v>5</v>
      </c>
      <c r="L168" s="1">
        <v>5</v>
      </c>
      <c r="M168" s="1">
        <v>5</v>
      </c>
      <c r="N168" s="1">
        <v>5</v>
      </c>
      <c r="O168" s="1">
        <v>5</v>
      </c>
      <c r="P168" s="1">
        <v>5</v>
      </c>
      <c r="Q168" s="1"/>
    </row>
    <row r="169" spans="1:17">
      <c r="A169" s="1" t="s">
        <v>140</v>
      </c>
      <c r="B169" s="1" t="s">
        <v>141</v>
      </c>
      <c r="C169" s="1" t="s">
        <v>97</v>
      </c>
      <c r="D169" s="1">
        <v>1.2</v>
      </c>
      <c r="E169" s="1">
        <v>4</v>
      </c>
      <c r="F169" s="1">
        <v>5</v>
      </c>
      <c r="G169" s="1">
        <v>3</v>
      </c>
      <c r="H169" s="1">
        <v>5</v>
      </c>
      <c r="I169" s="1">
        <v>5</v>
      </c>
      <c r="J169" s="1">
        <v>5</v>
      </c>
      <c r="K169" s="1">
        <v>5</v>
      </c>
      <c r="L169" s="1">
        <v>4</v>
      </c>
      <c r="M169" s="1">
        <v>5</v>
      </c>
      <c r="N169" s="1">
        <v>5</v>
      </c>
      <c r="O169" s="1">
        <v>5</v>
      </c>
      <c r="P169" s="1">
        <v>4</v>
      </c>
      <c r="Q169" s="1"/>
    </row>
    <row r="170" spans="1:17">
      <c r="A170" s="1" t="s">
        <v>142</v>
      </c>
      <c r="B170" s="1" t="s">
        <v>143</v>
      </c>
      <c r="C170" s="1" t="s">
        <v>97</v>
      </c>
      <c r="D170" s="1">
        <v>1.2</v>
      </c>
      <c r="E170" s="1">
        <v>5</v>
      </c>
      <c r="F170" s="1">
        <v>5</v>
      </c>
      <c r="G170" s="1">
        <v>5</v>
      </c>
      <c r="H170" s="1">
        <v>5</v>
      </c>
      <c r="I170" s="1">
        <v>5</v>
      </c>
      <c r="J170" s="1">
        <v>5</v>
      </c>
      <c r="K170" s="1">
        <v>5</v>
      </c>
      <c r="L170" s="1">
        <v>5</v>
      </c>
      <c r="M170" s="1">
        <v>5</v>
      </c>
      <c r="N170" s="1">
        <v>5</v>
      </c>
      <c r="O170" s="1">
        <v>4</v>
      </c>
      <c r="P170" s="1">
        <v>5</v>
      </c>
      <c r="Q170" s="1"/>
    </row>
    <row r="171" spans="1:17">
      <c r="A171" s="1" t="s">
        <v>144</v>
      </c>
      <c r="B171" s="1" t="s">
        <v>145</v>
      </c>
      <c r="C171" s="1" t="s">
        <v>97</v>
      </c>
      <c r="D171" s="1">
        <v>1.2</v>
      </c>
      <c r="E171" s="1">
        <v>5</v>
      </c>
      <c r="F171" s="1">
        <v>5</v>
      </c>
      <c r="G171" s="1">
        <v>5</v>
      </c>
      <c r="H171" s="1">
        <v>5</v>
      </c>
      <c r="I171" s="1">
        <v>5</v>
      </c>
      <c r="J171" s="1">
        <v>5</v>
      </c>
      <c r="K171" s="1">
        <v>5</v>
      </c>
      <c r="L171" s="1">
        <v>5</v>
      </c>
      <c r="M171" s="1">
        <v>5</v>
      </c>
      <c r="N171" s="1">
        <v>5</v>
      </c>
      <c r="O171" s="1">
        <v>5</v>
      </c>
      <c r="P171" s="1">
        <v>5</v>
      </c>
      <c r="Q171" s="1"/>
    </row>
    <row r="172" spans="1:17">
      <c r="A172" s="1" t="s">
        <v>146</v>
      </c>
      <c r="B172" s="1" t="s">
        <v>147</v>
      </c>
      <c r="C172" s="1" t="s">
        <v>97</v>
      </c>
      <c r="D172" s="1">
        <v>1.2</v>
      </c>
      <c r="E172" s="1">
        <v>5</v>
      </c>
      <c r="F172" s="1">
        <v>4</v>
      </c>
      <c r="G172" s="1">
        <v>5</v>
      </c>
      <c r="H172" s="1">
        <v>4</v>
      </c>
      <c r="I172" s="1">
        <v>5</v>
      </c>
      <c r="J172" s="1">
        <v>5</v>
      </c>
      <c r="K172" s="1">
        <v>5</v>
      </c>
      <c r="L172" s="1">
        <v>4</v>
      </c>
      <c r="M172" s="1">
        <v>5</v>
      </c>
      <c r="N172" s="1">
        <v>5</v>
      </c>
      <c r="O172" s="1">
        <v>5</v>
      </c>
      <c r="P172" s="1">
        <v>5</v>
      </c>
      <c r="Q172" s="1"/>
    </row>
    <row r="173" spans="1:17">
      <c r="A173" s="1" t="s">
        <v>148</v>
      </c>
      <c r="B173" s="1" t="s">
        <v>149</v>
      </c>
      <c r="C173" s="1" t="s">
        <v>97</v>
      </c>
      <c r="D173" s="1">
        <v>1.2</v>
      </c>
      <c r="E173" s="1">
        <v>5</v>
      </c>
      <c r="F173" s="1">
        <v>5</v>
      </c>
      <c r="G173" s="1">
        <v>5</v>
      </c>
      <c r="H173" s="1">
        <v>5</v>
      </c>
      <c r="I173" s="1">
        <v>5</v>
      </c>
      <c r="J173" s="1">
        <v>5</v>
      </c>
      <c r="K173" s="1">
        <v>5</v>
      </c>
      <c r="L173" s="1">
        <v>5</v>
      </c>
      <c r="M173" s="1">
        <v>5</v>
      </c>
      <c r="N173" s="1">
        <v>5</v>
      </c>
      <c r="O173" s="1">
        <v>5</v>
      </c>
      <c r="P173" s="1">
        <v>5</v>
      </c>
      <c r="Q173" s="1"/>
    </row>
    <row r="174" spans="1:17">
      <c r="A174" s="1" t="s">
        <v>150</v>
      </c>
      <c r="B174" s="1" t="s">
        <v>151</v>
      </c>
      <c r="C174" s="1" t="s">
        <v>97</v>
      </c>
      <c r="D174" s="1">
        <v>1.2</v>
      </c>
      <c r="E174" s="1">
        <v>5</v>
      </c>
      <c r="F174" s="1">
        <v>5</v>
      </c>
      <c r="G174" s="1">
        <v>5</v>
      </c>
      <c r="H174" s="1">
        <v>5</v>
      </c>
      <c r="I174" s="1">
        <v>5</v>
      </c>
      <c r="J174" s="1">
        <v>5</v>
      </c>
      <c r="K174" s="1">
        <v>5</v>
      </c>
      <c r="L174" s="1">
        <v>5</v>
      </c>
      <c r="M174" s="1">
        <v>5</v>
      </c>
      <c r="N174" s="1">
        <v>5</v>
      </c>
      <c r="O174" s="1">
        <v>5</v>
      </c>
      <c r="P174" s="1">
        <v>5</v>
      </c>
      <c r="Q174" s="1"/>
    </row>
    <row r="175" spans="1:17">
      <c r="A175" s="1" t="s">
        <v>152</v>
      </c>
      <c r="B175" s="1" t="s">
        <v>153</v>
      </c>
      <c r="C175" s="1" t="s">
        <v>97</v>
      </c>
      <c r="D175" s="1">
        <v>1.2</v>
      </c>
      <c r="E175" s="1">
        <v>5</v>
      </c>
      <c r="F175" s="1">
        <v>5</v>
      </c>
      <c r="G175" s="1">
        <v>5</v>
      </c>
      <c r="H175" s="1">
        <v>5</v>
      </c>
      <c r="I175" s="1">
        <v>5</v>
      </c>
      <c r="J175" s="1">
        <v>5</v>
      </c>
      <c r="K175" s="1">
        <v>5</v>
      </c>
      <c r="L175" s="1">
        <v>5</v>
      </c>
      <c r="M175" s="1">
        <v>5</v>
      </c>
      <c r="N175" s="1">
        <v>5</v>
      </c>
      <c r="O175" s="1">
        <v>5</v>
      </c>
      <c r="P175" s="1">
        <v>5</v>
      </c>
      <c r="Q175" s="1" t="s">
        <v>154</v>
      </c>
    </row>
    <row r="176" spans="1:17">
      <c r="A176" s="1" t="s">
        <v>155</v>
      </c>
      <c r="B176" s="1"/>
      <c r="C176" s="1" t="s">
        <v>97</v>
      </c>
      <c r="D176" s="1">
        <v>1.2</v>
      </c>
      <c r="E176" s="1">
        <v>5</v>
      </c>
      <c r="F176" s="1">
        <v>4</v>
      </c>
      <c r="G176" s="1">
        <v>4</v>
      </c>
      <c r="H176" s="1">
        <v>4</v>
      </c>
      <c r="I176" s="1">
        <v>5</v>
      </c>
      <c r="J176" s="1">
        <v>5</v>
      </c>
      <c r="K176" s="1">
        <v>5</v>
      </c>
      <c r="L176" s="1">
        <v>5</v>
      </c>
      <c r="M176" s="1"/>
      <c r="N176" s="1">
        <v>5</v>
      </c>
      <c r="O176" s="1">
        <v>5</v>
      </c>
      <c r="P176" s="1">
        <v>4</v>
      </c>
      <c r="Q176" s="1"/>
    </row>
    <row r="177" spans="1:17">
      <c r="A177" s="1" t="s">
        <v>156</v>
      </c>
      <c r="B177" s="1" t="s">
        <v>157</v>
      </c>
      <c r="C177" s="1" t="s">
        <v>97</v>
      </c>
      <c r="D177" s="1">
        <v>1.2</v>
      </c>
      <c r="E177" s="1">
        <v>4</v>
      </c>
      <c r="F177" s="1">
        <v>5</v>
      </c>
      <c r="G177" s="1">
        <v>4</v>
      </c>
      <c r="H177" s="1">
        <v>5</v>
      </c>
      <c r="I177" s="1">
        <v>4</v>
      </c>
      <c r="J177" s="1">
        <v>5</v>
      </c>
      <c r="K177" s="1">
        <v>5</v>
      </c>
      <c r="L177" s="1">
        <v>5</v>
      </c>
      <c r="M177" s="1">
        <v>4</v>
      </c>
      <c r="N177" s="1">
        <v>5</v>
      </c>
      <c r="O177" s="1">
        <v>5</v>
      </c>
      <c r="P177" s="1">
        <v>5</v>
      </c>
      <c r="Q177" s="1"/>
    </row>
    <row r="178" spans="1:17">
      <c r="A178" s="1" t="s">
        <v>158</v>
      </c>
      <c r="B178" s="1" t="s">
        <v>159</v>
      </c>
      <c r="C178" s="1" t="s">
        <v>97</v>
      </c>
      <c r="D178" s="1">
        <v>1.2</v>
      </c>
      <c r="E178" s="1">
        <v>4</v>
      </c>
      <c r="F178" s="1">
        <v>5</v>
      </c>
      <c r="G178" s="1">
        <v>5</v>
      </c>
      <c r="H178" s="1">
        <v>4</v>
      </c>
      <c r="I178" s="1">
        <v>4</v>
      </c>
      <c r="J178" s="1">
        <v>5</v>
      </c>
      <c r="K178" s="1">
        <v>4</v>
      </c>
      <c r="L178" s="1">
        <v>5</v>
      </c>
      <c r="M178" s="1">
        <v>5</v>
      </c>
      <c r="N178" s="1">
        <v>5</v>
      </c>
      <c r="O178" s="1">
        <v>5</v>
      </c>
      <c r="P178" s="1">
        <v>5</v>
      </c>
      <c r="Q178" s="1"/>
    </row>
    <row r="179" spans="1:17">
      <c r="A179" s="1" t="s">
        <v>160</v>
      </c>
      <c r="B179" s="1" t="s">
        <v>161</v>
      </c>
      <c r="C179" s="1" t="s">
        <v>97</v>
      </c>
      <c r="D179" s="1">
        <v>1.2</v>
      </c>
      <c r="E179" s="1">
        <v>4</v>
      </c>
      <c r="F179" s="1">
        <v>4</v>
      </c>
      <c r="G179" s="1">
        <v>4</v>
      </c>
      <c r="H179" s="1">
        <v>4</v>
      </c>
      <c r="I179" s="1">
        <v>4</v>
      </c>
      <c r="J179" s="1">
        <v>4</v>
      </c>
      <c r="K179" s="1">
        <v>4</v>
      </c>
      <c r="L179" s="1">
        <v>5</v>
      </c>
      <c r="M179" s="1">
        <v>4</v>
      </c>
      <c r="N179" s="1">
        <v>4</v>
      </c>
      <c r="O179" s="1">
        <v>4</v>
      </c>
      <c r="P179" s="1">
        <v>4</v>
      </c>
      <c r="Q179" s="1"/>
    </row>
    <row r="180" spans="1:17">
      <c r="A180" s="1" t="s">
        <v>162</v>
      </c>
      <c r="B180" s="1" t="s">
        <v>99</v>
      </c>
      <c r="C180" s="1" t="s">
        <v>97</v>
      </c>
      <c r="D180" s="1">
        <v>100</v>
      </c>
      <c r="E180" s="1">
        <v>5</v>
      </c>
      <c r="F180" s="1">
        <v>4</v>
      </c>
      <c r="G180" s="1">
        <v>5</v>
      </c>
      <c r="H180" s="1">
        <v>5</v>
      </c>
      <c r="I180" s="1">
        <v>5</v>
      </c>
      <c r="J180" s="1">
        <v>5</v>
      </c>
      <c r="K180" s="1">
        <v>5</v>
      </c>
      <c r="L180" s="1">
        <v>5</v>
      </c>
      <c r="M180" s="1">
        <v>5</v>
      </c>
      <c r="N180" s="1">
        <v>5</v>
      </c>
      <c r="O180" s="1">
        <v>5</v>
      </c>
      <c r="P180" s="1">
        <v>5</v>
      </c>
      <c r="Q180" s="1"/>
    </row>
    <row r="181" spans="1:17">
      <c r="A181" s="1" t="s">
        <v>163</v>
      </c>
      <c r="B181" s="1" t="s">
        <v>164</v>
      </c>
      <c r="C181" s="1" t="s">
        <v>97</v>
      </c>
      <c r="D181" s="1">
        <v>1.2</v>
      </c>
      <c r="E181" s="1">
        <v>5</v>
      </c>
      <c r="F181" s="1">
        <v>5</v>
      </c>
      <c r="G181" s="1">
        <v>5</v>
      </c>
      <c r="H181" s="1">
        <v>5</v>
      </c>
      <c r="I181" s="1">
        <v>5</v>
      </c>
      <c r="J181" s="1">
        <v>5</v>
      </c>
      <c r="K181" s="1">
        <v>5</v>
      </c>
      <c r="L181" s="1">
        <v>5</v>
      </c>
      <c r="M181" s="1">
        <v>5</v>
      </c>
      <c r="N181" s="1">
        <v>5</v>
      </c>
      <c r="O181" s="1">
        <v>5</v>
      </c>
      <c r="P181" s="1">
        <v>5</v>
      </c>
      <c r="Q181" s="1" t="s">
        <v>165</v>
      </c>
    </row>
    <row r="182" spans="1:17">
      <c r="A182" s="1" t="s">
        <v>166</v>
      </c>
      <c r="B182" s="1" t="s">
        <v>167</v>
      </c>
      <c r="C182" s="1" t="s">
        <v>97</v>
      </c>
      <c r="D182" s="1">
        <v>1.2</v>
      </c>
      <c r="E182" s="1">
        <v>5</v>
      </c>
      <c r="F182" s="1">
        <v>5</v>
      </c>
      <c r="G182" s="1">
        <v>5</v>
      </c>
      <c r="H182" s="1">
        <v>5</v>
      </c>
      <c r="I182" s="1">
        <v>5</v>
      </c>
      <c r="J182" s="1">
        <v>5</v>
      </c>
      <c r="K182" s="1">
        <v>5</v>
      </c>
      <c r="L182" s="1">
        <v>5</v>
      </c>
      <c r="M182" s="1">
        <v>5</v>
      </c>
      <c r="N182" s="1">
        <v>5</v>
      </c>
      <c r="O182" s="1">
        <v>5</v>
      </c>
      <c r="P182" s="1">
        <v>5</v>
      </c>
      <c r="Q182" s="1" t="s">
        <v>168</v>
      </c>
    </row>
    <row r="183" spans="1:17">
      <c r="A183" s="1" t="s">
        <v>169</v>
      </c>
      <c r="B183" s="1" t="s">
        <v>170</v>
      </c>
      <c r="C183" s="1" t="s">
        <v>97</v>
      </c>
      <c r="D183" s="1">
        <v>1.2</v>
      </c>
      <c r="E183" s="1">
        <v>5</v>
      </c>
      <c r="F183" s="1">
        <v>4</v>
      </c>
      <c r="G183" s="1">
        <v>5</v>
      </c>
      <c r="H183" s="1">
        <v>5</v>
      </c>
      <c r="I183" s="1">
        <v>5</v>
      </c>
      <c r="J183" s="1">
        <v>5</v>
      </c>
      <c r="K183" s="1">
        <v>5</v>
      </c>
      <c r="L183" s="1">
        <v>5</v>
      </c>
      <c r="M183" s="1">
        <v>5</v>
      </c>
      <c r="N183" s="1">
        <v>5</v>
      </c>
      <c r="O183" s="1">
        <v>5</v>
      </c>
      <c r="P183" s="1">
        <v>5</v>
      </c>
      <c r="Q183" s="1"/>
    </row>
    <row r="184" spans="1:17">
      <c r="A184" s="1" t="s">
        <v>171</v>
      </c>
      <c r="B184" s="1" t="s">
        <v>172</v>
      </c>
      <c r="C184" s="1" t="s">
        <v>97</v>
      </c>
      <c r="D184" s="1">
        <v>1.2</v>
      </c>
      <c r="E184" s="1">
        <v>5</v>
      </c>
      <c r="F184" s="1">
        <v>5</v>
      </c>
      <c r="G184" s="1">
        <v>5</v>
      </c>
      <c r="H184" s="1">
        <v>5</v>
      </c>
      <c r="I184" s="1">
        <v>5</v>
      </c>
      <c r="J184" s="1">
        <v>5</v>
      </c>
      <c r="K184" s="1">
        <v>5</v>
      </c>
      <c r="L184" s="1">
        <v>5</v>
      </c>
      <c r="M184" s="1">
        <v>5</v>
      </c>
      <c r="N184" s="1">
        <v>5</v>
      </c>
      <c r="O184" s="1">
        <v>5</v>
      </c>
      <c r="P184" s="1">
        <v>5</v>
      </c>
      <c r="Q184" s="1"/>
    </row>
    <row r="185" spans="1:17">
      <c r="A185" s="1" t="s">
        <v>173</v>
      </c>
      <c r="B185" s="1" t="s">
        <v>174</v>
      </c>
      <c r="C185" s="1" t="s">
        <v>97</v>
      </c>
      <c r="D185" s="1">
        <v>1.2</v>
      </c>
      <c r="E185" s="1">
        <v>5</v>
      </c>
      <c r="F185" s="1">
        <v>5</v>
      </c>
      <c r="G185" s="1">
        <v>5</v>
      </c>
      <c r="H185" s="1">
        <v>5</v>
      </c>
      <c r="I185" s="1">
        <v>5</v>
      </c>
      <c r="J185" s="1">
        <v>5</v>
      </c>
      <c r="K185" s="1">
        <v>5</v>
      </c>
      <c r="L185" s="1">
        <v>5</v>
      </c>
      <c r="M185" s="1">
        <v>5</v>
      </c>
      <c r="N185" s="1">
        <v>5</v>
      </c>
      <c r="O185" s="1">
        <v>5</v>
      </c>
      <c r="P185" s="1">
        <v>5</v>
      </c>
      <c r="Q185" s="1" t="s">
        <v>175</v>
      </c>
    </row>
    <row r="186" spans="1:17">
      <c r="A186" s="1" t="s">
        <v>176</v>
      </c>
      <c r="B186" s="1" t="s">
        <v>177</v>
      </c>
      <c r="C186" s="1" t="s">
        <v>97</v>
      </c>
      <c r="D186" s="1">
        <v>1.2</v>
      </c>
      <c r="E186" s="1">
        <v>5</v>
      </c>
      <c r="F186" s="1">
        <v>5</v>
      </c>
      <c r="G186" s="1">
        <v>5</v>
      </c>
      <c r="H186" s="1">
        <v>5</v>
      </c>
      <c r="I186" s="1">
        <v>5</v>
      </c>
      <c r="J186" s="1">
        <v>5</v>
      </c>
      <c r="K186" s="1">
        <v>5</v>
      </c>
      <c r="L186" s="1">
        <v>5</v>
      </c>
      <c r="M186" s="1">
        <v>5</v>
      </c>
      <c r="N186" s="1">
        <v>5</v>
      </c>
      <c r="O186" s="1">
        <v>5</v>
      </c>
      <c r="P186" s="1">
        <v>5</v>
      </c>
      <c r="Q186" s="1" t="s">
        <v>178</v>
      </c>
    </row>
    <row r="187" spans="1:17">
      <c r="A187" s="1" t="s">
        <v>179</v>
      </c>
      <c r="B187" s="1" t="s">
        <v>180</v>
      </c>
      <c r="C187" s="1" t="s">
        <v>97</v>
      </c>
      <c r="D187" s="1">
        <v>1.2</v>
      </c>
      <c r="E187" s="1">
        <v>5</v>
      </c>
      <c r="F187" s="1">
        <v>4</v>
      </c>
      <c r="G187" s="1">
        <v>4</v>
      </c>
      <c r="H187" s="1">
        <v>4</v>
      </c>
      <c r="I187" s="1">
        <v>4</v>
      </c>
      <c r="J187" s="1">
        <v>4</v>
      </c>
      <c r="K187" s="1">
        <v>4</v>
      </c>
      <c r="L187" s="1">
        <v>5</v>
      </c>
      <c r="M187" s="1">
        <v>5</v>
      </c>
      <c r="N187" s="1">
        <v>5</v>
      </c>
      <c r="O187" s="1">
        <v>5</v>
      </c>
      <c r="P187" s="1">
        <v>5</v>
      </c>
      <c r="Q187" s="1"/>
    </row>
    <row r="188" spans="1:17">
      <c r="A188" s="1" t="s">
        <v>181</v>
      </c>
      <c r="B188" s="1" t="s">
        <v>182</v>
      </c>
      <c r="C188" s="1" t="s">
        <v>97</v>
      </c>
      <c r="D188" s="1">
        <v>1.2</v>
      </c>
      <c r="E188" s="1">
        <v>4</v>
      </c>
      <c r="F188" s="1">
        <v>4</v>
      </c>
      <c r="G188" s="1">
        <v>4</v>
      </c>
      <c r="H188" s="1">
        <v>5</v>
      </c>
      <c r="I188" s="1">
        <v>4</v>
      </c>
      <c r="J188" s="1">
        <v>5</v>
      </c>
      <c r="K188" s="1">
        <v>5</v>
      </c>
      <c r="L188" s="1">
        <v>5</v>
      </c>
      <c r="M188" s="1">
        <v>5</v>
      </c>
      <c r="N188" s="1">
        <v>5</v>
      </c>
      <c r="O188" s="1">
        <v>5</v>
      </c>
      <c r="P188" s="1">
        <v>5</v>
      </c>
      <c r="Q188" s="1" t="s">
        <v>183</v>
      </c>
    </row>
    <row r="189" spans="1:17">
      <c r="A189" s="1" t="s">
        <v>184</v>
      </c>
      <c r="B189" s="1" t="s">
        <v>185</v>
      </c>
      <c r="C189" s="1" t="s">
        <v>97</v>
      </c>
      <c r="D189" s="1">
        <v>1.2</v>
      </c>
      <c r="E189" s="1">
        <v>5</v>
      </c>
      <c r="F189" s="1">
        <v>5</v>
      </c>
      <c r="G189" s="1">
        <v>5</v>
      </c>
      <c r="H189" s="1">
        <v>5</v>
      </c>
      <c r="I189" s="1">
        <v>5</v>
      </c>
      <c r="J189" s="1">
        <v>5</v>
      </c>
      <c r="K189" s="1">
        <v>5</v>
      </c>
      <c r="L189" s="1">
        <v>5</v>
      </c>
      <c r="M189" s="1">
        <v>5</v>
      </c>
      <c r="N189" s="1">
        <v>5</v>
      </c>
      <c r="O189" s="1">
        <v>5</v>
      </c>
      <c r="P189" s="1">
        <v>5</v>
      </c>
      <c r="Q189" s="1"/>
    </row>
    <row r="190" spans="1:17">
      <c r="A190" s="1" t="s">
        <v>186</v>
      </c>
      <c r="B190" s="1" t="s">
        <v>187</v>
      </c>
      <c r="C190" s="1" t="s">
        <v>97</v>
      </c>
      <c r="D190" s="1">
        <v>1.2</v>
      </c>
      <c r="E190" s="1">
        <v>4</v>
      </c>
      <c r="F190" s="1">
        <v>3</v>
      </c>
      <c r="G190" s="1">
        <v>5</v>
      </c>
      <c r="H190" s="1">
        <v>4</v>
      </c>
      <c r="I190" s="1">
        <v>4</v>
      </c>
      <c r="J190" s="1">
        <v>4</v>
      </c>
      <c r="K190" s="1">
        <v>4</v>
      </c>
      <c r="L190" s="1">
        <v>4</v>
      </c>
      <c r="M190" s="1">
        <v>3</v>
      </c>
      <c r="N190" s="1">
        <v>5</v>
      </c>
      <c r="O190" s="1">
        <v>5</v>
      </c>
      <c r="P190" s="1">
        <v>5</v>
      </c>
      <c r="Q190" s="1"/>
    </row>
    <row r="191" spans="1:17">
      <c r="A191" s="1" t="s">
        <v>188</v>
      </c>
      <c r="B191" s="1" t="s">
        <v>189</v>
      </c>
      <c r="C191" s="1" t="s">
        <v>97</v>
      </c>
      <c r="D191" s="1">
        <v>1.2</v>
      </c>
      <c r="E191" s="1">
        <v>5</v>
      </c>
      <c r="F191" s="1">
        <v>5</v>
      </c>
      <c r="G191" s="1">
        <v>5</v>
      </c>
      <c r="H191" s="1">
        <v>5</v>
      </c>
      <c r="I191" s="1">
        <v>5</v>
      </c>
      <c r="J191" s="1">
        <v>5</v>
      </c>
      <c r="K191" s="1">
        <v>5</v>
      </c>
      <c r="L191" s="1">
        <v>5</v>
      </c>
      <c r="M191" s="1">
        <v>5</v>
      </c>
      <c r="N191" s="1">
        <v>5</v>
      </c>
      <c r="O191" s="1">
        <v>5</v>
      </c>
      <c r="P191" s="1">
        <v>5</v>
      </c>
      <c r="Q191" s="1"/>
    </row>
    <row r="192" spans="1:17">
      <c r="A192" s="1" t="s">
        <v>190</v>
      </c>
      <c r="B192" s="1" t="s">
        <v>191</v>
      </c>
      <c r="C192" s="1" t="s">
        <v>97</v>
      </c>
      <c r="D192" s="1">
        <v>1.2</v>
      </c>
      <c r="E192" s="1">
        <v>5</v>
      </c>
      <c r="F192" s="1">
        <v>4</v>
      </c>
      <c r="G192" s="1">
        <v>4</v>
      </c>
      <c r="H192" s="1">
        <v>5</v>
      </c>
      <c r="I192" s="1">
        <v>5</v>
      </c>
      <c r="J192" s="1">
        <v>4</v>
      </c>
      <c r="K192" s="1">
        <v>5</v>
      </c>
      <c r="L192" s="1">
        <v>5</v>
      </c>
      <c r="M192" s="1">
        <v>5</v>
      </c>
      <c r="N192" s="1">
        <v>5</v>
      </c>
      <c r="O192" s="1">
        <v>4</v>
      </c>
      <c r="P192" s="1">
        <v>5</v>
      </c>
      <c r="Q192" s="1"/>
    </row>
    <row r="193" spans="1:19">
      <c r="A193" s="1" t="s">
        <v>192</v>
      </c>
      <c r="B193" s="1" t="s">
        <v>193</v>
      </c>
      <c r="C193" s="1" t="s">
        <v>97</v>
      </c>
      <c r="D193" s="1">
        <v>1.2</v>
      </c>
      <c r="E193" s="1">
        <v>5</v>
      </c>
      <c r="F193" s="1">
        <v>5</v>
      </c>
      <c r="G193" s="1">
        <v>5</v>
      </c>
      <c r="H193" s="1">
        <v>5</v>
      </c>
      <c r="I193" s="1">
        <v>5</v>
      </c>
      <c r="J193" s="1">
        <v>5</v>
      </c>
      <c r="K193" s="1">
        <v>5</v>
      </c>
      <c r="L193" s="1">
        <v>5</v>
      </c>
      <c r="M193" s="1">
        <v>5</v>
      </c>
      <c r="N193" s="1">
        <v>5</v>
      </c>
      <c r="O193" s="1">
        <v>4</v>
      </c>
      <c r="P193" s="1">
        <v>5</v>
      </c>
      <c r="Q193" s="1"/>
    </row>
    <row r="194" spans="1:19">
      <c r="A194" s="1" t="s">
        <v>194</v>
      </c>
      <c r="B194" s="1" t="s">
        <v>195</v>
      </c>
      <c r="C194" s="1" t="s">
        <v>97</v>
      </c>
      <c r="D194" s="1">
        <v>5</v>
      </c>
      <c r="E194" s="1">
        <v>5</v>
      </c>
      <c r="F194" s="1">
        <v>5</v>
      </c>
      <c r="G194" s="1">
        <v>5</v>
      </c>
      <c r="H194" s="1">
        <v>5</v>
      </c>
      <c r="I194" s="1">
        <v>5</v>
      </c>
      <c r="J194" s="1">
        <v>5</v>
      </c>
      <c r="K194" s="1">
        <v>5</v>
      </c>
      <c r="L194" s="1">
        <v>4</v>
      </c>
      <c r="M194" s="1">
        <v>5</v>
      </c>
      <c r="N194" s="1">
        <v>5</v>
      </c>
      <c r="O194" s="1">
        <v>5</v>
      </c>
      <c r="P194" s="1">
        <v>5</v>
      </c>
      <c r="Q194" s="1"/>
    </row>
    <row r="195" spans="1:19">
      <c r="A195" s="1" t="s">
        <v>196</v>
      </c>
      <c r="B195" s="1" t="s">
        <v>197</v>
      </c>
      <c r="C195" s="1" t="s">
        <v>97</v>
      </c>
      <c r="D195" s="1">
        <v>1.2</v>
      </c>
      <c r="E195" s="1">
        <v>5</v>
      </c>
      <c r="F195" s="1">
        <v>4</v>
      </c>
      <c r="G195" s="1">
        <v>5</v>
      </c>
      <c r="H195" s="1">
        <v>5</v>
      </c>
      <c r="I195" s="1">
        <v>5</v>
      </c>
      <c r="J195" s="1">
        <v>5</v>
      </c>
      <c r="K195" s="1">
        <v>5</v>
      </c>
      <c r="L195" s="1">
        <v>5</v>
      </c>
      <c r="M195" s="1">
        <v>5</v>
      </c>
      <c r="N195" s="1">
        <v>5</v>
      </c>
      <c r="O195" s="1">
        <v>5</v>
      </c>
      <c r="P195" s="1">
        <v>5</v>
      </c>
      <c r="Q195" s="1"/>
    </row>
    <row r="196" spans="1:19">
      <c r="A196" s="1"/>
      <c r="B196" s="1"/>
      <c r="C196" s="1"/>
      <c r="D196" s="1"/>
      <c r="E196" s="1"/>
      <c r="F196" s="1"/>
      <c r="G196" s="1"/>
      <c r="H196" s="1"/>
      <c r="I196" s="1"/>
      <c r="J196" s="1"/>
      <c r="K196" s="1"/>
      <c r="L196" s="1"/>
      <c r="M196" s="1"/>
      <c r="N196" s="1"/>
      <c r="O196" s="1"/>
      <c r="P196" s="1"/>
      <c r="Q196" s="1"/>
    </row>
    <row r="197" spans="1:19">
      <c r="A197" s="1"/>
      <c r="B197" s="1"/>
      <c r="C197" s="1"/>
      <c r="D197" s="1"/>
      <c r="E197" s="1"/>
      <c r="F197" s="1"/>
      <c r="G197" s="1"/>
      <c r="H197" s="1"/>
      <c r="I197" s="1"/>
      <c r="J197" s="1"/>
      <c r="K197" s="1"/>
      <c r="L197" s="1"/>
      <c r="M197" s="1"/>
      <c r="N197" s="1"/>
      <c r="O197" s="1"/>
      <c r="P197" s="1"/>
      <c r="Q197" s="1"/>
    </row>
    <row r="198" spans="1:19">
      <c r="A198" s="1"/>
      <c r="B198" s="1"/>
      <c r="C198" s="1"/>
      <c r="D198" s="1"/>
      <c r="E198" s="1"/>
      <c r="F198" s="1"/>
      <c r="G198" s="1"/>
      <c r="H198" s="1"/>
      <c r="I198" s="1"/>
      <c r="J198" s="1"/>
      <c r="K198" s="1"/>
      <c r="L198" s="1"/>
      <c r="M198" s="1"/>
      <c r="N198" s="1"/>
      <c r="O198" s="1"/>
      <c r="P198" s="1"/>
      <c r="Q198" s="1"/>
    </row>
    <row r="199" spans="1:19">
      <c r="A199" s="34" t="s">
        <v>4</v>
      </c>
      <c r="B199" s="35"/>
      <c r="C199" s="35"/>
      <c r="D199" s="35"/>
      <c r="E199" s="35"/>
      <c r="F199" s="36"/>
      <c r="G199" s="2" t="s">
        <v>78</v>
      </c>
      <c r="H199" s="2" t="s">
        <v>79</v>
      </c>
      <c r="I199" s="2" t="s">
        <v>80</v>
      </c>
      <c r="J199" s="2" t="s">
        <v>81</v>
      </c>
      <c r="K199" s="2" t="s">
        <v>82</v>
      </c>
      <c r="L199" s="2" t="s">
        <v>83</v>
      </c>
      <c r="M199" s="2" t="s">
        <v>84</v>
      </c>
      <c r="N199" s="2" t="s">
        <v>85</v>
      </c>
      <c r="O199" s="2" t="s">
        <v>86</v>
      </c>
      <c r="P199" s="2" t="s">
        <v>87</v>
      </c>
      <c r="Q199" s="2" t="s">
        <v>88</v>
      </c>
      <c r="R199" s="2" t="s">
        <v>89</v>
      </c>
      <c r="S199" s="2" t="s">
        <v>90</v>
      </c>
    </row>
    <row r="200" spans="1:19">
      <c r="A200" s="3"/>
      <c r="B200" s="3"/>
      <c r="C200" s="3"/>
      <c r="D200" s="3"/>
      <c r="E200" s="4"/>
      <c r="F200" s="2"/>
      <c r="G200" s="2">
        <v>4.791666666666667</v>
      </c>
      <c r="H200" s="2">
        <v>5.9238169759887209E-2</v>
      </c>
      <c r="I200" s="2">
        <v>5</v>
      </c>
      <c r="J200" s="2">
        <v>5</v>
      </c>
      <c r="K200" s="2">
        <v>0.41041407908605954</v>
      </c>
      <c r="L200" s="2">
        <v>0.16843971631205834</v>
      </c>
      <c r="M200" s="2">
        <v>0.20649885583524297</v>
      </c>
      <c r="N200" s="2">
        <v>-1.4831256606240337</v>
      </c>
      <c r="O200" s="2">
        <v>1</v>
      </c>
      <c r="P200" s="2">
        <v>4</v>
      </c>
      <c r="Q200" s="2">
        <v>5</v>
      </c>
      <c r="R200" s="2">
        <v>230</v>
      </c>
      <c r="S200" s="2">
        <v>48</v>
      </c>
    </row>
    <row r="201" spans="1:19">
      <c r="A201" s="34" t="s">
        <v>5</v>
      </c>
      <c r="B201" s="35"/>
      <c r="C201" s="35"/>
      <c r="D201" s="35"/>
      <c r="E201" s="35"/>
      <c r="F201" s="36"/>
      <c r="G201" s="2" t="s">
        <v>78</v>
      </c>
      <c r="H201" s="2" t="s">
        <v>79</v>
      </c>
      <c r="I201" s="2" t="s">
        <v>80</v>
      </c>
      <c r="J201" s="2" t="s">
        <v>81</v>
      </c>
      <c r="K201" s="2" t="s">
        <v>82</v>
      </c>
      <c r="L201" s="2" t="s">
        <v>83</v>
      </c>
      <c r="M201" s="2" t="s">
        <v>84</v>
      </c>
      <c r="N201" s="2" t="s">
        <v>85</v>
      </c>
      <c r="O201" s="2" t="s">
        <v>86</v>
      </c>
      <c r="P201" s="2" t="s">
        <v>87</v>
      </c>
      <c r="Q201" s="2" t="s">
        <v>88</v>
      </c>
      <c r="R201" s="2" t="s">
        <v>89</v>
      </c>
      <c r="S201" s="2" t="s">
        <v>90</v>
      </c>
    </row>
    <row r="202" spans="1:19">
      <c r="A202" s="3"/>
      <c r="B202" s="3"/>
      <c r="C202" s="3"/>
      <c r="D202" s="3"/>
      <c r="E202" s="4"/>
      <c r="F202" s="2"/>
      <c r="G202" s="2">
        <v>4.604166666666667</v>
      </c>
      <c r="H202" s="2">
        <v>7.7296881694035577E-2</v>
      </c>
      <c r="I202" s="2">
        <v>5</v>
      </c>
      <c r="J202" s="2">
        <v>5</v>
      </c>
      <c r="K202" s="2">
        <v>0.53552850544284114</v>
      </c>
      <c r="L202" s="2">
        <v>0.28679078014184317</v>
      </c>
      <c r="M202" s="2">
        <v>-0.37279740241152259</v>
      </c>
      <c r="N202" s="2">
        <v>-0.86972346911277987</v>
      </c>
      <c r="O202" s="2">
        <v>2</v>
      </c>
      <c r="P202" s="2">
        <v>3</v>
      </c>
      <c r="Q202" s="2">
        <v>5</v>
      </c>
      <c r="R202" s="2">
        <v>221</v>
      </c>
      <c r="S202" s="2">
        <v>48</v>
      </c>
    </row>
    <row r="203" spans="1:19">
      <c r="A203" s="34" t="s">
        <v>6</v>
      </c>
      <c r="B203" s="35"/>
      <c r="C203" s="35"/>
      <c r="D203" s="35"/>
      <c r="E203" s="35"/>
      <c r="F203" s="36"/>
      <c r="G203" s="2" t="s">
        <v>78</v>
      </c>
      <c r="H203" s="2" t="s">
        <v>79</v>
      </c>
      <c r="I203" s="2" t="s">
        <v>80</v>
      </c>
      <c r="J203" s="2" t="s">
        <v>81</v>
      </c>
      <c r="K203" s="2" t="s">
        <v>82</v>
      </c>
      <c r="L203" s="2" t="s">
        <v>83</v>
      </c>
      <c r="M203" s="2" t="s">
        <v>84</v>
      </c>
      <c r="N203" s="2" t="s">
        <v>85</v>
      </c>
      <c r="O203" s="2" t="s">
        <v>86</v>
      </c>
      <c r="P203" s="2" t="s">
        <v>87</v>
      </c>
      <c r="Q203" s="2" t="s">
        <v>88</v>
      </c>
      <c r="R203" s="2" t="s">
        <v>89</v>
      </c>
      <c r="S203" s="2" t="s">
        <v>90</v>
      </c>
    </row>
    <row r="204" spans="1:19">
      <c r="A204" s="3"/>
      <c r="B204" s="3"/>
      <c r="C204" s="3"/>
      <c r="D204" s="3"/>
      <c r="E204" s="4"/>
      <c r="F204" s="2"/>
      <c r="G204" s="2">
        <v>4.5625</v>
      </c>
      <c r="H204" s="2">
        <v>9.3713054185757358E-2</v>
      </c>
      <c r="I204" s="2">
        <v>5</v>
      </c>
      <c r="J204" s="2">
        <v>5</v>
      </c>
      <c r="K204" s="2">
        <v>0.64926308472874794</v>
      </c>
      <c r="L204" s="2">
        <v>0.42154255319148937</v>
      </c>
      <c r="M204" s="2">
        <v>0.37371479551948017</v>
      </c>
      <c r="N204" s="2">
        <v>-1.2148860871238885</v>
      </c>
      <c r="O204" s="2">
        <v>2</v>
      </c>
      <c r="P204" s="2">
        <v>3</v>
      </c>
      <c r="Q204" s="2">
        <v>5</v>
      </c>
      <c r="R204" s="2">
        <v>219</v>
      </c>
      <c r="S204" s="2">
        <v>48</v>
      </c>
    </row>
    <row r="205" spans="1:19">
      <c r="A205" s="34" t="s">
        <v>7</v>
      </c>
      <c r="B205" s="35"/>
      <c r="C205" s="35"/>
      <c r="D205" s="35"/>
      <c r="E205" s="35"/>
      <c r="F205" s="36"/>
      <c r="G205" s="2" t="s">
        <v>78</v>
      </c>
      <c r="H205" s="2" t="s">
        <v>79</v>
      </c>
      <c r="I205" s="2" t="s">
        <v>80</v>
      </c>
      <c r="J205" s="2" t="s">
        <v>81</v>
      </c>
      <c r="K205" s="2" t="s">
        <v>82</v>
      </c>
      <c r="L205" s="2" t="s">
        <v>83</v>
      </c>
      <c r="M205" s="2" t="s">
        <v>84</v>
      </c>
      <c r="N205" s="2" t="s">
        <v>85</v>
      </c>
      <c r="O205" s="2" t="s">
        <v>86</v>
      </c>
      <c r="P205" s="2" t="s">
        <v>87</v>
      </c>
      <c r="Q205" s="2" t="s">
        <v>88</v>
      </c>
      <c r="R205" s="2" t="s">
        <v>89</v>
      </c>
      <c r="S205" s="2" t="s">
        <v>90</v>
      </c>
    </row>
    <row r="206" spans="1:19">
      <c r="A206" s="3"/>
      <c r="B206" s="3"/>
      <c r="C206" s="3"/>
      <c r="D206" s="3"/>
      <c r="E206" s="4"/>
      <c r="F206" s="2"/>
      <c r="G206" s="2">
        <v>4.708333333333333</v>
      </c>
      <c r="H206" s="2">
        <v>7.2678816734254054E-2</v>
      </c>
      <c r="I206" s="2">
        <v>5</v>
      </c>
      <c r="J206" s="2">
        <v>5</v>
      </c>
      <c r="K206" s="2">
        <v>0.50353361287086063</v>
      </c>
      <c r="L206" s="2">
        <v>0.25354609929078176</v>
      </c>
      <c r="M206" s="2">
        <v>1.2327423260837636</v>
      </c>
      <c r="N206" s="2">
        <v>-1.4576220369853767</v>
      </c>
      <c r="O206" s="2">
        <v>2</v>
      </c>
      <c r="P206" s="2">
        <v>3</v>
      </c>
      <c r="Q206" s="2">
        <v>5</v>
      </c>
      <c r="R206" s="2">
        <v>226</v>
      </c>
      <c r="S206" s="2">
        <v>48</v>
      </c>
    </row>
    <row r="207" spans="1:19">
      <c r="A207" s="34" t="s">
        <v>8</v>
      </c>
      <c r="B207" s="35"/>
      <c r="C207" s="35"/>
      <c r="D207" s="35"/>
      <c r="E207" s="35"/>
      <c r="F207" s="36"/>
      <c r="G207" s="2" t="s">
        <v>78</v>
      </c>
      <c r="H207" s="2" t="s">
        <v>79</v>
      </c>
      <c r="I207" s="2" t="s">
        <v>80</v>
      </c>
      <c r="J207" s="2" t="s">
        <v>81</v>
      </c>
      <c r="K207" s="2" t="s">
        <v>82</v>
      </c>
      <c r="L207" s="2" t="s">
        <v>83</v>
      </c>
      <c r="M207" s="2" t="s">
        <v>84</v>
      </c>
      <c r="N207" s="2" t="s">
        <v>85</v>
      </c>
      <c r="O207" s="2" t="s">
        <v>86</v>
      </c>
      <c r="P207" s="2" t="s">
        <v>87</v>
      </c>
      <c r="Q207" s="2" t="s">
        <v>88</v>
      </c>
      <c r="R207" s="2" t="s">
        <v>89</v>
      </c>
      <c r="S207" s="2" t="s">
        <v>90</v>
      </c>
    </row>
    <row r="208" spans="1:19">
      <c r="A208" s="3"/>
      <c r="B208" s="3"/>
      <c r="C208" s="3"/>
      <c r="D208" s="3"/>
      <c r="E208" s="4"/>
      <c r="F208" s="2"/>
      <c r="G208" s="2">
        <v>4.729166666666667</v>
      </c>
      <c r="H208" s="2">
        <v>7.1332202383823456E-2</v>
      </c>
      <c r="I208" s="2">
        <v>5</v>
      </c>
      <c r="J208" s="2">
        <v>5</v>
      </c>
      <c r="K208" s="2">
        <v>0.494203994978272</v>
      </c>
      <c r="L208" s="2">
        <v>0.24423758865248388</v>
      </c>
      <c r="M208" s="2">
        <v>1.7604547616343673</v>
      </c>
      <c r="N208" s="2">
        <v>-1.6038518685465692</v>
      </c>
      <c r="O208" s="2">
        <v>2</v>
      </c>
      <c r="P208" s="2">
        <v>3</v>
      </c>
      <c r="Q208" s="2">
        <v>5</v>
      </c>
      <c r="R208" s="2">
        <v>227</v>
      </c>
      <c r="S208" s="2">
        <v>48</v>
      </c>
    </row>
    <row r="209" spans="1:19">
      <c r="A209" s="34" t="s">
        <v>9</v>
      </c>
      <c r="B209" s="35"/>
      <c r="C209" s="35"/>
      <c r="D209" s="35"/>
      <c r="E209" s="35"/>
      <c r="F209" s="36"/>
      <c r="G209" s="2" t="s">
        <v>78</v>
      </c>
      <c r="H209" s="2" t="s">
        <v>79</v>
      </c>
      <c r="I209" s="2" t="s">
        <v>80</v>
      </c>
      <c r="J209" s="2" t="s">
        <v>81</v>
      </c>
      <c r="K209" s="2" t="s">
        <v>82</v>
      </c>
      <c r="L209" s="2" t="s">
        <v>83</v>
      </c>
      <c r="M209" s="2" t="s">
        <v>84</v>
      </c>
      <c r="N209" s="2" t="s">
        <v>85</v>
      </c>
      <c r="O209" s="2" t="s">
        <v>86</v>
      </c>
      <c r="P209" s="2" t="s">
        <v>87</v>
      </c>
      <c r="Q209" s="2" t="s">
        <v>88</v>
      </c>
      <c r="R209" s="2" t="s">
        <v>89</v>
      </c>
      <c r="S209" s="2" t="s">
        <v>90</v>
      </c>
    </row>
    <row r="210" spans="1:19">
      <c r="A210" s="3"/>
      <c r="B210" s="3"/>
      <c r="C210" s="3"/>
      <c r="D210" s="3"/>
      <c r="E210" s="4"/>
      <c r="F210" s="2"/>
      <c r="G210" s="2">
        <v>4.791666666666667</v>
      </c>
      <c r="H210" s="2">
        <v>5.9238169759887209E-2</v>
      </c>
      <c r="I210" s="2">
        <v>5</v>
      </c>
      <c r="J210" s="2">
        <v>5</v>
      </c>
      <c r="K210" s="2">
        <v>0.41041407908605954</v>
      </c>
      <c r="L210" s="2">
        <v>0.16843971631205834</v>
      </c>
      <c r="M210" s="2">
        <v>0.20649885583524297</v>
      </c>
      <c r="N210" s="2">
        <v>-1.4831256606240337</v>
      </c>
      <c r="O210" s="2">
        <v>1</v>
      </c>
      <c r="P210" s="2">
        <v>4</v>
      </c>
      <c r="Q210" s="2">
        <v>5</v>
      </c>
      <c r="R210" s="2">
        <v>230</v>
      </c>
      <c r="S210" s="2">
        <v>48</v>
      </c>
    </row>
    <row r="211" spans="1:19">
      <c r="A211" s="34" t="s">
        <v>10</v>
      </c>
      <c r="B211" s="35"/>
      <c r="C211" s="35"/>
      <c r="D211" s="35"/>
      <c r="E211" s="35"/>
      <c r="F211" s="36"/>
      <c r="G211" s="2" t="s">
        <v>78</v>
      </c>
      <c r="H211" s="2" t="s">
        <v>79</v>
      </c>
      <c r="I211" s="2" t="s">
        <v>80</v>
      </c>
      <c r="J211" s="2" t="s">
        <v>81</v>
      </c>
      <c r="K211" s="2" t="s">
        <v>82</v>
      </c>
      <c r="L211" s="2" t="s">
        <v>83</v>
      </c>
      <c r="M211" s="2" t="s">
        <v>84</v>
      </c>
      <c r="N211" s="2" t="s">
        <v>85</v>
      </c>
      <c r="O211" s="2" t="s">
        <v>86</v>
      </c>
      <c r="P211" s="2" t="s">
        <v>87</v>
      </c>
      <c r="Q211" s="2" t="s">
        <v>88</v>
      </c>
      <c r="R211" s="2" t="s">
        <v>89</v>
      </c>
      <c r="S211" s="2" t="s">
        <v>90</v>
      </c>
    </row>
    <row r="212" spans="1:19">
      <c r="A212" s="3"/>
      <c r="B212" s="3"/>
      <c r="C212" s="3"/>
      <c r="D212" s="3"/>
      <c r="E212" s="4"/>
      <c r="F212" s="2"/>
      <c r="G212" s="2">
        <v>4.791666666666667</v>
      </c>
      <c r="H212" s="2">
        <v>7.2678816734254054E-2</v>
      </c>
      <c r="I212" s="2">
        <v>5</v>
      </c>
      <c r="J212" s="2">
        <v>5</v>
      </c>
      <c r="K212" s="2">
        <v>0.50353361287086063</v>
      </c>
      <c r="L212" s="2">
        <v>0.25354609929078176</v>
      </c>
      <c r="M212" s="2">
        <v>5.4633988692973317</v>
      </c>
      <c r="N212" s="2">
        <v>-2.45513305815351</v>
      </c>
      <c r="O212" s="2">
        <v>2</v>
      </c>
      <c r="P212" s="2">
        <v>3</v>
      </c>
      <c r="Q212" s="2">
        <v>5</v>
      </c>
      <c r="R212" s="2">
        <v>230</v>
      </c>
      <c r="S212" s="2">
        <v>48</v>
      </c>
    </row>
    <row r="213" spans="1:19">
      <c r="A213" s="34" t="s">
        <v>11</v>
      </c>
      <c r="B213" s="35"/>
      <c r="C213" s="35"/>
      <c r="D213" s="35"/>
      <c r="E213" s="35"/>
      <c r="F213" s="36"/>
      <c r="G213" s="2" t="s">
        <v>78</v>
      </c>
      <c r="H213" s="2" t="s">
        <v>79</v>
      </c>
      <c r="I213" s="2" t="s">
        <v>80</v>
      </c>
      <c r="J213" s="2" t="s">
        <v>81</v>
      </c>
      <c r="K213" s="2" t="s">
        <v>82</v>
      </c>
      <c r="L213" s="2" t="s">
        <v>83</v>
      </c>
      <c r="M213" s="2" t="s">
        <v>84</v>
      </c>
      <c r="N213" s="2" t="s">
        <v>85</v>
      </c>
      <c r="O213" s="2" t="s">
        <v>86</v>
      </c>
      <c r="P213" s="2" t="s">
        <v>87</v>
      </c>
      <c r="Q213" s="2" t="s">
        <v>88</v>
      </c>
      <c r="R213" s="2" t="s">
        <v>89</v>
      </c>
      <c r="S213" s="2" t="s">
        <v>90</v>
      </c>
    </row>
    <row r="214" spans="1:19">
      <c r="A214" s="3"/>
      <c r="B214" s="3"/>
      <c r="C214" s="3"/>
      <c r="D214" s="3"/>
      <c r="E214" s="4"/>
      <c r="F214" s="2"/>
      <c r="G214" s="2">
        <v>4.791666666666667</v>
      </c>
      <c r="H214" s="2">
        <v>6.6299966660596829E-2</v>
      </c>
      <c r="I214" s="2">
        <v>5</v>
      </c>
      <c r="J214" s="2">
        <v>5</v>
      </c>
      <c r="K214" s="2">
        <v>0.45933964318510551</v>
      </c>
      <c r="L214" s="2">
        <v>0.21099290780142005</v>
      </c>
      <c r="M214" s="2">
        <v>4.1406950503987039</v>
      </c>
      <c r="N214" s="2">
        <v>-2.1460173026492351</v>
      </c>
      <c r="O214" s="2">
        <v>2</v>
      </c>
      <c r="P214" s="2">
        <v>3</v>
      </c>
      <c r="Q214" s="2">
        <v>5</v>
      </c>
      <c r="R214" s="2">
        <v>230</v>
      </c>
      <c r="S214" s="2">
        <v>48</v>
      </c>
    </row>
    <row r="215" spans="1:19">
      <c r="A215" s="34" t="s">
        <v>12</v>
      </c>
      <c r="B215" s="35"/>
      <c r="C215" s="35"/>
      <c r="D215" s="35"/>
      <c r="E215" s="35"/>
      <c r="F215" s="36"/>
      <c r="G215" s="2" t="s">
        <v>78</v>
      </c>
      <c r="H215" s="2" t="s">
        <v>79</v>
      </c>
      <c r="I215" s="2" t="s">
        <v>80</v>
      </c>
      <c r="J215" s="2" t="s">
        <v>81</v>
      </c>
      <c r="K215" s="2" t="s">
        <v>82</v>
      </c>
      <c r="L215" s="2" t="s">
        <v>83</v>
      </c>
      <c r="M215" s="2" t="s">
        <v>84</v>
      </c>
      <c r="N215" s="2" t="s">
        <v>85</v>
      </c>
      <c r="O215" s="2" t="s">
        <v>86</v>
      </c>
      <c r="P215" s="2" t="s">
        <v>87</v>
      </c>
      <c r="Q215" s="2" t="s">
        <v>88</v>
      </c>
      <c r="R215" s="2" t="s">
        <v>89</v>
      </c>
      <c r="S215" s="2" t="s">
        <v>90</v>
      </c>
    </row>
    <row r="216" spans="1:19">
      <c r="A216" s="3"/>
      <c r="B216" s="3"/>
      <c r="C216" s="3"/>
      <c r="D216" s="3"/>
      <c r="E216" s="4"/>
      <c r="F216" s="2"/>
      <c r="G216" s="2">
        <v>4.8723404255319149</v>
      </c>
      <c r="H216" s="2">
        <v>5.7844581686821675E-2</v>
      </c>
      <c r="I216" s="2">
        <v>5</v>
      </c>
      <c r="J216" s="2">
        <v>5</v>
      </c>
      <c r="K216" s="2">
        <v>0.39656247254953297</v>
      </c>
      <c r="L216" s="2">
        <v>0.15726179463459908</v>
      </c>
      <c r="M216" s="2">
        <v>11.433640767536961</v>
      </c>
      <c r="N216" s="2">
        <v>-3.3246498693452295</v>
      </c>
      <c r="O216" s="2">
        <v>2</v>
      </c>
      <c r="P216" s="2">
        <v>3</v>
      </c>
      <c r="Q216" s="2">
        <v>5</v>
      </c>
      <c r="R216" s="2">
        <v>229</v>
      </c>
      <c r="S216" s="2">
        <v>47</v>
      </c>
    </row>
    <row r="217" spans="1:19">
      <c r="A217" s="34" t="s">
        <v>13</v>
      </c>
      <c r="B217" s="35"/>
      <c r="C217" s="35"/>
      <c r="D217" s="35"/>
      <c r="E217" s="35"/>
      <c r="F217" s="36"/>
      <c r="G217" s="2" t="s">
        <v>78</v>
      </c>
      <c r="H217" s="2" t="s">
        <v>79</v>
      </c>
      <c r="I217" s="2" t="s">
        <v>80</v>
      </c>
      <c r="J217" s="2" t="s">
        <v>81</v>
      </c>
      <c r="K217" s="2" t="s">
        <v>82</v>
      </c>
      <c r="L217" s="2" t="s">
        <v>83</v>
      </c>
      <c r="M217" s="2" t="s">
        <v>84</v>
      </c>
      <c r="N217" s="2" t="s">
        <v>85</v>
      </c>
      <c r="O217" s="2" t="s">
        <v>86</v>
      </c>
      <c r="P217" s="2" t="s">
        <v>87</v>
      </c>
      <c r="Q217" s="2" t="s">
        <v>88</v>
      </c>
      <c r="R217" s="2" t="s">
        <v>89</v>
      </c>
      <c r="S217" s="2" t="s">
        <v>90</v>
      </c>
    </row>
    <row r="218" spans="1:19">
      <c r="A218" s="3"/>
      <c r="B218" s="3"/>
      <c r="C218" s="3"/>
      <c r="D218" s="3"/>
      <c r="E218" s="4"/>
      <c r="F218" s="2"/>
      <c r="G218" s="2">
        <v>4.958333333333333</v>
      </c>
      <c r="H218" s="2">
        <v>2.9147663515556602E-2</v>
      </c>
      <c r="I218" s="2">
        <v>5</v>
      </c>
      <c r="J218" s="2">
        <v>5</v>
      </c>
      <c r="K218" s="2">
        <v>0.20194093652346284</v>
      </c>
      <c r="L218" s="2">
        <v>4.0780141843973244E-2</v>
      </c>
      <c r="M218" s="2">
        <v>21.323251417769299</v>
      </c>
      <c r="N218" s="2">
        <v>-4.7366410971324662</v>
      </c>
      <c r="O218" s="2">
        <v>1</v>
      </c>
      <c r="P218" s="2">
        <v>4</v>
      </c>
      <c r="Q218" s="2">
        <v>5</v>
      </c>
      <c r="R218" s="2">
        <v>238</v>
      </c>
      <c r="S218" s="2">
        <v>48</v>
      </c>
    </row>
    <row r="219" spans="1:19">
      <c r="A219" s="27" t="s">
        <v>14</v>
      </c>
      <c r="B219" s="27"/>
      <c r="C219" s="27"/>
      <c r="D219" s="27"/>
      <c r="E219" s="27"/>
      <c r="F219" s="27"/>
      <c r="G219" s="2" t="s">
        <v>78</v>
      </c>
      <c r="H219" s="2" t="s">
        <v>79</v>
      </c>
      <c r="I219" s="2" t="s">
        <v>80</v>
      </c>
      <c r="J219" s="2" t="s">
        <v>81</v>
      </c>
      <c r="K219" s="2" t="s">
        <v>82</v>
      </c>
      <c r="L219" s="2" t="s">
        <v>83</v>
      </c>
      <c r="M219" s="2" t="s">
        <v>84</v>
      </c>
      <c r="N219" s="2" t="s">
        <v>85</v>
      </c>
      <c r="O219" s="2" t="s">
        <v>86</v>
      </c>
      <c r="P219" s="2" t="s">
        <v>87</v>
      </c>
      <c r="Q219" s="2" t="s">
        <v>88</v>
      </c>
      <c r="R219" s="2" t="s">
        <v>89</v>
      </c>
      <c r="S219" s="2" t="s">
        <v>90</v>
      </c>
    </row>
    <row r="220" spans="1:19">
      <c r="A220" s="3"/>
      <c r="B220" s="3"/>
      <c r="C220" s="3"/>
      <c r="D220" s="3"/>
      <c r="E220" s="4"/>
      <c r="F220" s="2"/>
      <c r="G220" s="2">
        <v>4.791666666666667</v>
      </c>
      <c r="H220" s="2">
        <v>5.9238169759887209E-2</v>
      </c>
      <c r="I220" s="2">
        <v>5</v>
      </c>
      <c r="J220" s="2">
        <v>5</v>
      </c>
      <c r="K220" s="2">
        <v>0.41041407908605954</v>
      </c>
      <c r="L220" s="2">
        <v>0.16843971631205834</v>
      </c>
      <c r="M220" s="2">
        <v>0.20649885583524297</v>
      </c>
      <c r="N220" s="2">
        <v>-1.4831256606240337</v>
      </c>
      <c r="O220" s="2">
        <v>1</v>
      </c>
      <c r="P220" s="2">
        <v>4</v>
      </c>
      <c r="Q220" s="2">
        <v>5</v>
      </c>
      <c r="R220" s="2">
        <v>230</v>
      </c>
      <c r="S220" s="2">
        <v>48</v>
      </c>
    </row>
    <row r="221" spans="1:19">
      <c r="A221" s="27" t="s">
        <v>15</v>
      </c>
      <c r="B221" s="27"/>
      <c r="C221" s="27"/>
      <c r="D221" s="27"/>
      <c r="E221" s="27"/>
      <c r="F221" s="27"/>
      <c r="G221" s="2" t="s">
        <v>78</v>
      </c>
      <c r="H221" s="2" t="s">
        <v>79</v>
      </c>
      <c r="I221" s="2" t="s">
        <v>80</v>
      </c>
      <c r="J221" s="2" t="s">
        <v>81</v>
      </c>
      <c r="K221" s="2" t="s">
        <v>82</v>
      </c>
      <c r="L221" s="2" t="s">
        <v>83</v>
      </c>
      <c r="M221" s="2" t="s">
        <v>84</v>
      </c>
      <c r="N221" s="2" t="s">
        <v>85</v>
      </c>
      <c r="O221" s="2" t="s">
        <v>86</v>
      </c>
      <c r="P221" s="2" t="s">
        <v>87</v>
      </c>
      <c r="Q221" s="2" t="s">
        <v>88</v>
      </c>
      <c r="R221" s="2" t="s">
        <v>89</v>
      </c>
      <c r="S221" s="2" t="s">
        <v>90</v>
      </c>
    </row>
    <row r="222" spans="1:19">
      <c r="A222" s="3"/>
      <c r="B222" s="3"/>
      <c r="C222" s="3"/>
      <c r="D222" s="3"/>
      <c r="E222" s="4"/>
      <c r="F222" s="2"/>
      <c r="G222" s="2">
        <v>4.770833333333333</v>
      </c>
      <c r="H222" s="2">
        <v>6.8154388601022825E-2</v>
      </c>
      <c r="I222" s="2">
        <v>5</v>
      </c>
      <c r="J222" s="2">
        <v>5</v>
      </c>
      <c r="K222" s="2">
        <v>0.47218745526305866</v>
      </c>
      <c r="L222" s="2">
        <v>0.22296099290780302</v>
      </c>
      <c r="M222" s="2">
        <v>3.1768963709316438</v>
      </c>
      <c r="N222" s="2">
        <v>-1.9438974714700912</v>
      </c>
      <c r="O222" s="2">
        <v>2</v>
      </c>
      <c r="P222" s="2">
        <v>3</v>
      </c>
      <c r="Q222" s="2">
        <v>5</v>
      </c>
      <c r="R222" s="2">
        <v>229</v>
      </c>
      <c r="S222" s="2">
        <v>48</v>
      </c>
    </row>
    <row r="223" spans="1:19">
      <c r="A223" s="14"/>
      <c r="B223" s="14"/>
      <c r="C223" s="14"/>
      <c r="D223" s="14"/>
      <c r="E223" s="13"/>
      <c r="F223" s="12"/>
      <c r="G223" s="12"/>
      <c r="H223" s="12"/>
      <c r="I223" s="12"/>
      <c r="J223" s="12"/>
      <c r="K223" s="12"/>
      <c r="L223" s="12"/>
      <c r="M223" s="12"/>
      <c r="N223" s="12"/>
      <c r="O223" s="12"/>
      <c r="P223" s="12"/>
      <c r="Q223" s="12"/>
      <c r="R223" s="12"/>
      <c r="S223" s="12"/>
    </row>
    <row r="224" spans="1:19" ht="15.75">
      <c r="A224" s="28" t="s">
        <v>93</v>
      </c>
      <c r="B224" s="29"/>
      <c r="C224" s="29"/>
      <c r="D224" s="29"/>
      <c r="E224" s="29"/>
      <c r="F224" s="29"/>
      <c r="G224" s="29"/>
      <c r="H224" s="29"/>
      <c r="I224" s="29"/>
      <c r="J224" s="29"/>
      <c r="K224" s="29"/>
      <c r="L224" s="29"/>
      <c r="M224" s="29"/>
      <c r="N224" s="29"/>
      <c r="O224" s="29"/>
      <c r="P224" s="29"/>
      <c r="Q224" s="30"/>
    </row>
    <row r="225" spans="1:17">
      <c r="A225" s="1" t="s">
        <v>0</v>
      </c>
      <c r="B225" s="1" t="s">
        <v>1</v>
      </c>
      <c r="C225" s="1" t="s">
        <v>2</v>
      </c>
      <c r="D225" s="1" t="s">
        <v>94</v>
      </c>
      <c r="E225" s="1" t="s">
        <v>4</v>
      </c>
      <c r="F225" s="1" t="s">
        <v>5</v>
      </c>
      <c r="G225" s="1" t="s">
        <v>6</v>
      </c>
      <c r="H225" s="1" t="s">
        <v>7</v>
      </c>
      <c r="I225" s="1" t="s">
        <v>8</v>
      </c>
      <c r="J225" s="1" t="s">
        <v>9</v>
      </c>
      <c r="K225" s="1" t="s">
        <v>10</v>
      </c>
      <c r="L225" s="1" t="s">
        <v>11</v>
      </c>
      <c r="M225" s="1" t="s">
        <v>12</v>
      </c>
      <c r="N225" s="1" t="s">
        <v>13</v>
      </c>
      <c r="O225" s="1" t="s">
        <v>14</v>
      </c>
      <c r="P225" s="1" t="s">
        <v>15</v>
      </c>
      <c r="Q225" s="1" t="s">
        <v>16</v>
      </c>
    </row>
    <row r="226" spans="1:17">
      <c r="A226" s="1" t="s">
        <v>1083</v>
      </c>
      <c r="B226" s="1" t="s">
        <v>18</v>
      </c>
      <c r="C226" s="1" t="s">
        <v>847</v>
      </c>
      <c r="D226" s="1">
        <v>1.2</v>
      </c>
      <c r="E226" s="1">
        <v>5</v>
      </c>
      <c r="F226" s="1">
        <v>5</v>
      </c>
      <c r="G226" s="1">
        <v>5</v>
      </c>
      <c r="H226" s="1">
        <v>5</v>
      </c>
      <c r="I226" s="1">
        <v>5</v>
      </c>
      <c r="J226" s="1">
        <v>5</v>
      </c>
      <c r="K226" s="1">
        <v>5</v>
      </c>
      <c r="L226" s="1">
        <v>5</v>
      </c>
      <c r="M226" s="1">
        <v>5</v>
      </c>
      <c r="N226" s="1">
        <v>5</v>
      </c>
      <c r="O226" s="1">
        <v>5</v>
      </c>
      <c r="P226" s="1">
        <v>5</v>
      </c>
      <c r="Q226" s="1"/>
    </row>
    <row r="227" spans="1:17">
      <c r="A227" s="1" t="s">
        <v>1084</v>
      </c>
      <c r="B227" s="1" t="s">
        <v>23</v>
      </c>
      <c r="C227" s="1" t="s">
        <v>847</v>
      </c>
      <c r="D227" s="1">
        <v>1.2</v>
      </c>
      <c r="E227" s="1">
        <v>5</v>
      </c>
      <c r="F227" s="1">
        <v>5</v>
      </c>
      <c r="G227" s="1">
        <v>5</v>
      </c>
      <c r="H227" s="1">
        <v>5</v>
      </c>
      <c r="I227" s="1">
        <v>5</v>
      </c>
      <c r="J227" s="1">
        <v>5</v>
      </c>
      <c r="K227" s="1">
        <v>5</v>
      </c>
      <c r="L227" s="1">
        <v>5</v>
      </c>
      <c r="M227" s="1">
        <v>5</v>
      </c>
      <c r="N227" s="1">
        <v>5</v>
      </c>
      <c r="O227" s="1">
        <v>5</v>
      </c>
      <c r="P227" s="1">
        <v>5</v>
      </c>
      <c r="Q227" s="1"/>
    </row>
    <row r="228" spans="1:17">
      <c r="A228" s="1" t="s">
        <v>1085</v>
      </c>
      <c r="B228" s="1" t="s">
        <v>25</v>
      </c>
      <c r="C228" s="1" t="s">
        <v>847</v>
      </c>
      <c r="D228" s="1">
        <v>1.2</v>
      </c>
      <c r="E228" s="1">
        <v>5</v>
      </c>
      <c r="F228" s="1">
        <v>5</v>
      </c>
      <c r="G228" s="1">
        <v>5</v>
      </c>
      <c r="H228" s="1">
        <v>4</v>
      </c>
      <c r="I228" s="1">
        <v>5</v>
      </c>
      <c r="J228" s="1">
        <v>5</v>
      </c>
      <c r="K228" s="1">
        <v>5</v>
      </c>
      <c r="L228" s="1">
        <v>5</v>
      </c>
      <c r="M228" s="1">
        <v>4</v>
      </c>
      <c r="N228" s="1">
        <v>5</v>
      </c>
      <c r="O228" s="1">
        <v>5</v>
      </c>
      <c r="P228" s="1">
        <v>5</v>
      </c>
      <c r="Q228" s="1"/>
    </row>
    <row r="229" spans="1:17">
      <c r="A229" s="1" t="s">
        <v>1086</v>
      </c>
      <c r="B229" s="1" t="s">
        <v>31</v>
      </c>
      <c r="C229" s="1" t="s">
        <v>847</v>
      </c>
      <c r="D229" s="1">
        <v>1.2</v>
      </c>
      <c r="E229" s="1">
        <v>5</v>
      </c>
      <c r="F229" s="1">
        <v>5</v>
      </c>
      <c r="G229" s="1">
        <v>5</v>
      </c>
      <c r="H229" s="1">
        <v>5</v>
      </c>
      <c r="I229" s="1">
        <v>5</v>
      </c>
      <c r="J229" s="1">
        <v>5</v>
      </c>
      <c r="K229" s="1">
        <v>5</v>
      </c>
      <c r="L229" s="1">
        <v>5</v>
      </c>
      <c r="M229" s="1">
        <v>5</v>
      </c>
      <c r="N229" s="1">
        <v>5</v>
      </c>
      <c r="O229" s="1">
        <v>5</v>
      </c>
      <c r="P229" s="1">
        <v>5</v>
      </c>
      <c r="Q229" s="1"/>
    </row>
    <row r="230" spans="1:17">
      <c r="A230" s="1" t="s">
        <v>1087</v>
      </c>
      <c r="B230" s="1"/>
      <c r="C230" s="1" t="s">
        <v>847</v>
      </c>
      <c r="D230" s="1">
        <v>1.2</v>
      </c>
      <c r="E230" s="1">
        <v>5</v>
      </c>
      <c r="F230" s="1">
        <v>5</v>
      </c>
      <c r="G230" s="1">
        <v>5</v>
      </c>
      <c r="H230" s="1">
        <v>5</v>
      </c>
      <c r="I230" s="1">
        <v>5</v>
      </c>
      <c r="J230" s="1">
        <v>5</v>
      </c>
      <c r="K230" s="1"/>
      <c r="L230" s="1">
        <v>5</v>
      </c>
      <c r="M230" s="1">
        <v>5</v>
      </c>
      <c r="N230" s="1">
        <v>5</v>
      </c>
      <c r="O230" s="1">
        <v>5</v>
      </c>
      <c r="P230" s="1">
        <v>5</v>
      </c>
      <c r="Q230" s="1"/>
    </row>
    <row r="231" spans="1:17">
      <c r="A231" s="1" t="s">
        <v>1088</v>
      </c>
      <c r="B231" s="1" t="s">
        <v>37</v>
      </c>
      <c r="C231" s="1" t="s">
        <v>847</v>
      </c>
      <c r="D231" s="1">
        <v>1.2</v>
      </c>
      <c r="E231" s="1">
        <v>4</v>
      </c>
      <c r="F231" s="1">
        <v>5</v>
      </c>
      <c r="G231" s="1">
        <v>5</v>
      </c>
      <c r="H231" s="1">
        <v>4</v>
      </c>
      <c r="I231" s="1">
        <v>5</v>
      </c>
      <c r="J231" s="1">
        <v>5</v>
      </c>
      <c r="K231" s="1">
        <v>4</v>
      </c>
      <c r="L231" s="1">
        <v>5</v>
      </c>
      <c r="M231" s="1">
        <v>4</v>
      </c>
      <c r="N231" s="1">
        <v>4</v>
      </c>
      <c r="O231" s="1">
        <v>5</v>
      </c>
      <c r="P231" s="1">
        <v>5</v>
      </c>
      <c r="Q231" s="1"/>
    </row>
    <row r="232" spans="1:17">
      <c r="A232" s="1" t="s">
        <v>1089</v>
      </c>
      <c r="B232" s="1" t="s">
        <v>34</v>
      </c>
      <c r="C232" s="1" t="s">
        <v>847</v>
      </c>
      <c r="D232" s="1">
        <v>1.2</v>
      </c>
      <c r="E232" s="1">
        <v>5</v>
      </c>
      <c r="F232" s="1">
        <v>5</v>
      </c>
      <c r="G232" s="1">
        <v>5</v>
      </c>
      <c r="H232" s="1">
        <v>5</v>
      </c>
      <c r="I232" s="1">
        <v>5</v>
      </c>
      <c r="J232" s="1">
        <v>5</v>
      </c>
      <c r="K232" s="1">
        <v>5</v>
      </c>
      <c r="L232" s="1">
        <v>5</v>
      </c>
      <c r="M232" s="1">
        <v>5</v>
      </c>
      <c r="N232" s="1">
        <v>5</v>
      </c>
      <c r="O232" s="1">
        <v>5</v>
      </c>
      <c r="P232" s="1">
        <v>5</v>
      </c>
      <c r="Q232" s="1" t="s">
        <v>35</v>
      </c>
    </row>
    <row r="233" spans="1:17">
      <c r="A233" s="1" t="s">
        <v>1090</v>
      </c>
      <c r="B233" s="1" t="s">
        <v>41</v>
      </c>
      <c r="C233" s="1" t="s">
        <v>847</v>
      </c>
      <c r="D233" s="1">
        <v>1.2</v>
      </c>
      <c r="E233" s="1">
        <v>5</v>
      </c>
      <c r="F233" s="1">
        <v>5</v>
      </c>
      <c r="G233" s="1">
        <v>5</v>
      </c>
      <c r="H233" s="1">
        <v>5</v>
      </c>
      <c r="I233" s="1">
        <v>5</v>
      </c>
      <c r="J233" s="1">
        <v>5</v>
      </c>
      <c r="K233" s="1">
        <v>4</v>
      </c>
      <c r="L233" s="1">
        <v>5</v>
      </c>
      <c r="M233" s="1">
        <v>5</v>
      </c>
      <c r="N233" s="1">
        <v>5</v>
      </c>
      <c r="O233" s="1">
        <v>5</v>
      </c>
      <c r="P233" s="1">
        <v>5</v>
      </c>
      <c r="Q233" s="1"/>
    </row>
    <row r="234" spans="1:17">
      <c r="A234" s="1" t="s">
        <v>1091</v>
      </c>
      <c r="B234" s="1"/>
      <c r="C234" s="1" t="s">
        <v>847</v>
      </c>
      <c r="D234" s="1">
        <v>1.2</v>
      </c>
      <c r="E234" s="1">
        <v>4</v>
      </c>
      <c r="F234" s="1">
        <v>4</v>
      </c>
      <c r="G234" s="1">
        <v>3</v>
      </c>
      <c r="H234" s="1">
        <v>5</v>
      </c>
      <c r="I234" s="1">
        <v>5</v>
      </c>
      <c r="J234" s="1">
        <v>5</v>
      </c>
      <c r="K234" s="1">
        <v>4</v>
      </c>
      <c r="L234" s="1">
        <v>4</v>
      </c>
      <c r="M234" s="1">
        <v>4</v>
      </c>
      <c r="N234" s="1">
        <v>5</v>
      </c>
      <c r="O234" s="1">
        <v>4</v>
      </c>
      <c r="P234" s="1">
        <v>4</v>
      </c>
      <c r="Q234" s="1"/>
    </row>
    <row r="235" spans="1:17">
      <c r="A235" s="1" t="s">
        <v>1092</v>
      </c>
      <c r="B235" s="1"/>
      <c r="C235" s="1" t="s">
        <v>847</v>
      </c>
      <c r="D235" s="1">
        <v>4</v>
      </c>
      <c r="E235" s="1">
        <v>3</v>
      </c>
      <c r="F235" s="1">
        <v>4</v>
      </c>
      <c r="G235" s="1">
        <v>4</v>
      </c>
      <c r="H235" s="1">
        <v>4</v>
      </c>
      <c r="I235" s="1">
        <v>4</v>
      </c>
      <c r="J235" s="1">
        <v>5</v>
      </c>
      <c r="K235" s="1">
        <v>3</v>
      </c>
      <c r="L235" s="1">
        <v>4</v>
      </c>
      <c r="M235" s="1">
        <v>5</v>
      </c>
      <c r="N235" s="1">
        <v>4</v>
      </c>
      <c r="O235" s="1">
        <v>4</v>
      </c>
      <c r="P235" s="1">
        <v>4</v>
      </c>
      <c r="Q235" s="1"/>
    </row>
    <row r="236" spans="1:17">
      <c r="A236" s="1" t="s">
        <v>1093</v>
      </c>
      <c r="B236" s="1"/>
      <c r="C236" s="1" t="s">
        <v>847</v>
      </c>
      <c r="D236" s="1">
        <v>1.2</v>
      </c>
      <c r="E236" s="1">
        <v>5</v>
      </c>
      <c r="F236" s="1">
        <v>5</v>
      </c>
      <c r="G236" s="1">
        <v>5</v>
      </c>
      <c r="H236" s="1">
        <v>5</v>
      </c>
      <c r="I236" s="1">
        <v>4</v>
      </c>
      <c r="J236" s="1">
        <v>5</v>
      </c>
      <c r="K236" s="1">
        <v>5</v>
      </c>
      <c r="L236" s="1">
        <v>5</v>
      </c>
      <c r="M236" s="1">
        <v>5</v>
      </c>
      <c r="N236" s="1">
        <v>4</v>
      </c>
      <c r="O236" s="1">
        <v>1</v>
      </c>
      <c r="P236" s="1">
        <v>5</v>
      </c>
      <c r="Q236" s="1"/>
    </row>
    <row r="237" spans="1:17">
      <c r="A237" s="1" t="s">
        <v>1094</v>
      </c>
      <c r="B237" s="1"/>
      <c r="C237" s="1" t="s">
        <v>847</v>
      </c>
      <c r="D237" s="1">
        <v>1.2</v>
      </c>
      <c r="E237" s="1">
        <v>5</v>
      </c>
      <c r="F237" s="1">
        <v>5</v>
      </c>
      <c r="G237" s="1">
        <v>5</v>
      </c>
      <c r="H237" s="1">
        <v>5</v>
      </c>
      <c r="I237" s="1">
        <v>5</v>
      </c>
      <c r="J237" s="1">
        <v>5</v>
      </c>
      <c r="K237" s="1">
        <v>5</v>
      </c>
      <c r="L237" s="1">
        <v>5</v>
      </c>
      <c r="M237" s="1">
        <v>5</v>
      </c>
      <c r="N237" s="1">
        <v>5</v>
      </c>
      <c r="O237" s="1">
        <v>5</v>
      </c>
      <c r="P237" s="1">
        <v>5</v>
      </c>
      <c r="Q237" s="1"/>
    </row>
    <row r="238" spans="1:17">
      <c r="A238" s="1" t="s">
        <v>1095</v>
      </c>
      <c r="B238" s="1" t="s">
        <v>50</v>
      </c>
      <c r="C238" s="1" t="s">
        <v>847</v>
      </c>
      <c r="D238" s="1">
        <v>1.2</v>
      </c>
      <c r="E238" s="1"/>
      <c r="F238" s="1"/>
      <c r="G238" s="1"/>
      <c r="H238" s="1"/>
      <c r="I238" s="1"/>
      <c r="J238" s="1"/>
      <c r="K238" s="1"/>
      <c r="L238" s="1"/>
      <c r="M238" s="1"/>
      <c r="N238" s="1"/>
      <c r="O238" s="1"/>
      <c r="P238" s="1"/>
      <c r="Q238" s="1"/>
    </row>
    <row r="239" spans="1:17">
      <c r="A239" s="1" t="s">
        <v>1096</v>
      </c>
      <c r="B239" s="1"/>
      <c r="C239" s="1" t="s">
        <v>847</v>
      </c>
      <c r="D239" s="1">
        <v>1.2</v>
      </c>
      <c r="E239" s="1">
        <v>5</v>
      </c>
      <c r="F239" s="1">
        <v>5</v>
      </c>
      <c r="G239" s="1">
        <v>5</v>
      </c>
      <c r="H239" s="1">
        <v>5</v>
      </c>
      <c r="I239" s="1">
        <v>5</v>
      </c>
      <c r="J239" s="1">
        <v>5</v>
      </c>
      <c r="K239" s="1">
        <v>5</v>
      </c>
      <c r="L239" s="1">
        <v>5</v>
      </c>
      <c r="M239" s="1">
        <v>5</v>
      </c>
      <c r="N239" s="1">
        <v>5</v>
      </c>
      <c r="O239" s="1">
        <v>5</v>
      </c>
      <c r="P239" s="1">
        <v>5</v>
      </c>
      <c r="Q239" s="1"/>
    </row>
    <row r="240" spans="1:17">
      <c r="A240" s="1" t="s">
        <v>1097</v>
      </c>
      <c r="B240" s="1" t="s">
        <v>53</v>
      </c>
      <c r="C240" s="1" t="s">
        <v>847</v>
      </c>
      <c r="D240" s="1">
        <v>1.2</v>
      </c>
      <c r="E240" s="1">
        <v>5</v>
      </c>
      <c r="F240" s="1">
        <v>4</v>
      </c>
      <c r="G240" s="1">
        <v>5</v>
      </c>
      <c r="H240" s="1">
        <v>5</v>
      </c>
      <c r="I240" s="1">
        <v>5</v>
      </c>
      <c r="J240" s="1">
        <v>5</v>
      </c>
      <c r="K240" s="1">
        <v>5</v>
      </c>
      <c r="L240" s="1">
        <v>5</v>
      </c>
      <c r="M240" s="1">
        <v>5</v>
      </c>
      <c r="N240" s="1">
        <v>5</v>
      </c>
      <c r="O240" s="1">
        <v>5</v>
      </c>
      <c r="P240" s="1">
        <v>5</v>
      </c>
      <c r="Q240" s="1"/>
    </row>
    <row r="241" spans="1:17">
      <c r="A241" s="1" t="s">
        <v>1098</v>
      </c>
      <c r="B241" s="1" t="s">
        <v>50</v>
      </c>
      <c r="C241" s="1" t="s">
        <v>847</v>
      </c>
      <c r="D241" s="1">
        <v>1.2</v>
      </c>
      <c r="E241" s="1">
        <v>5</v>
      </c>
      <c r="F241" s="1">
        <v>5</v>
      </c>
      <c r="G241" s="1">
        <v>5</v>
      </c>
      <c r="H241" s="1">
        <v>5</v>
      </c>
      <c r="I241" s="1">
        <v>5</v>
      </c>
      <c r="J241" s="1">
        <v>5</v>
      </c>
      <c r="K241" s="1">
        <v>5</v>
      </c>
      <c r="L241" s="1">
        <v>5</v>
      </c>
      <c r="M241" s="1">
        <v>5</v>
      </c>
      <c r="N241" s="1">
        <v>5</v>
      </c>
      <c r="O241" s="1">
        <v>5</v>
      </c>
      <c r="P241" s="1">
        <v>5</v>
      </c>
      <c r="Q241" s="1"/>
    </row>
    <row r="242" spans="1:17">
      <c r="A242" s="1" t="s">
        <v>1099</v>
      </c>
      <c r="B242" s="1" t="s">
        <v>56</v>
      </c>
      <c r="C242" s="1" t="s">
        <v>847</v>
      </c>
      <c r="D242" s="1">
        <v>1.2</v>
      </c>
      <c r="E242" s="1">
        <v>5</v>
      </c>
      <c r="F242" s="1">
        <v>5</v>
      </c>
      <c r="G242" s="1">
        <v>5</v>
      </c>
      <c r="H242" s="1">
        <v>5</v>
      </c>
      <c r="I242" s="1">
        <v>5</v>
      </c>
      <c r="J242" s="1">
        <v>5</v>
      </c>
      <c r="K242" s="1">
        <v>5</v>
      </c>
      <c r="L242" s="1">
        <v>5</v>
      </c>
      <c r="M242" s="1">
        <v>5</v>
      </c>
      <c r="N242" s="1">
        <v>5</v>
      </c>
      <c r="O242" s="1">
        <v>5</v>
      </c>
      <c r="P242" s="1">
        <v>5</v>
      </c>
      <c r="Q242" s="1" t="s">
        <v>1100</v>
      </c>
    </row>
    <row r="243" spans="1:17">
      <c r="A243" s="1" t="s">
        <v>1101</v>
      </c>
      <c r="B243" s="1" t="s">
        <v>58</v>
      </c>
      <c r="C243" s="1" t="s">
        <v>847</v>
      </c>
      <c r="D243" s="1">
        <v>1.2</v>
      </c>
      <c r="E243" s="1">
        <v>5</v>
      </c>
      <c r="F243" s="1">
        <v>5</v>
      </c>
      <c r="G243" s="1">
        <v>5</v>
      </c>
      <c r="H243" s="1">
        <v>5</v>
      </c>
      <c r="I243" s="1">
        <v>4</v>
      </c>
      <c r="J243" s="1">
        <v>5</v>
      </c>
      <c r="K243" s="1">
        <v>5</v>
      </c>
      <c r="L243" s="1">
        <v>4</v>
      </c>
      <c r="M243" s="1">
        <v>5</v>
      </c>
      <c r="N243" s="1">
        <v>5</v>
      </c>
      <c r="O243" s="1">
        <v>5</v>
      </c>
      <c r="P243" s="1">
        <v>4</v>
      </c>
      <c r="Q243" s="1"/>
    </row>
    <row r="244" spans="1:17">
      <c r="A244" s="1" t="s">
        <v>1102</v>
      </c>
      <c r="B244" s="1" t="s">
        <v>21</v>
      </c>
      <c r="C244" s="1" t="s">
        <v>847</v>
      </c>
      <c r="D244" s="1">
        <v>1.2</v>
      </c>
      <c r="E244" s="1">
        <v>5</v>
      </c>
      <c r="F244" s="1">
        <v>4</v>
      </c>
      <c r="G244" s="1">
        <v>5</v>
      </c>
      <c r="H244" s="1">
        <v>5</v>
      </c>
      <c r="I244" s="1">
        <v>5</v>
      </c>
      <c r="J244" s="1">
        <v>5</v>
      </c>
      <c r="K244" s="1">
        <v>5</v>
      </c>
      <c r="L244" s="1">
        <v>5</v>
      </c>
      <c r="M244" s="1">
        <v>5</v>
      </c>
      <c r="N244" s="1">
        <v>5</v>
      </c>
      <c r="O244" s="1">
        <v>5</v>
      </c>
      <c r="P244" s="1">
        <v>5</v>
      </c>
      <c r="Q244" s="1"/>
    </row>
    <row r="245" spans="1:17">
      <c r="A245" s="1" t="s">
        <v>1103</v>
      </c>
      <c r="B245" s="1" t="s">
        <v>60</v>
      </c>
      <c r="C245" s="1" t="s">
        <v>847</v>
      </c>
      <c r="D245" s="1">
        <v>2</v>
      </c>
      <c r="E245" s="1">
        <v>5</v>
      </c>
      <c r="F245" s="1">
        <v>5</v>
      </c>
      <c r="G245" s="1">
        <v>5</v>
      </c>
      <c r="H245" s="1">
        <v>5</v>
      </c>
      <c r="I245" s="1">
        <v>5</v>
      </c>
      <c r="J245" s="1">
        <v>5</v>
      </c>
      <c r="K245" s="1">
        <v>5</v>
      </c>
      <c r="L245" s="1">
        <v>5</v>
      </c>
      <c r="M245" s="1">
        <v>5</v>
      </c>
      <c r="N245" s="1">
        <v>5</v>
      </c>
      <c r="O245" s="1">
        <v>5</v>
      </c>
      <c r="P245" s="1">
        <v>5</v>
      </c>
      <c r="Q245" s="1" t="s">
        <v>1104</v>
      </c>
    </row>
    <row r="246" spans="1:17">
      <c r="A246" s="1" t="s">
        <v>1105</v>
      </c>
      <c r="B246" s="1" t="s">
        <v>62</v>
      </c>
      <c r="C246" s="1" t="s">
        <v>847</v>
      </c>
      <c r="D246" s="1">
        <v>1.2</v>
      </c>
      <c r="E246" s="1">
        <v>5</v>
      </c>
      <c r="F246" s="1">
        <v>5</v>
      </c>
      <c r="G246" s="1">
        <v>5</v>
      </c>
      <c r="H246" s="1">
        <v>5</v>
      </c>
      <c r="I246" s="1">
        <v>5</v>
      </c>
      <c r="J246" s="1">
        <v>5</v>
      </c>
      <c r="K246" s="1">
        <v>5</v>
      </c>
      <c r="L246" s="1">
        <v>4</v>
      </c>
      <c r="M246" s="1">
        <v>5</v>
      </c>
      <c r="N246" s="1">
        <v>5</v>
      </c>
      <c r="O246" s="1">
        <v>5</v>
      </c>
      <c r="P246" s="1">
        <v>5</v>
      </c>
      <c r="Q246" s="1"/>
    </row>
    <row r="247" spans="1:17">
      <c r="A247" s="1" t="s">
        <v>1106</v>
      </c>
      <c r="B247" s="1" t="s">
        <v>64</v>
      </c>
      <c r="C247" s="1" t="s">
        <v>847</v>
      </c>
      <c r="D247" s="1">
        <v>1.2</v>
      </c>
      <c r="E247" s="1">
        <v>4</v>
      </c>
      <c r="F247" s="1">
        <v>4</v>
      </c>
      <c r="G247" s="1">
        <v>4</v>
      </c>
      <c r="H247" s="1">
        <v>3</v>
      </c>
      <c r="I247" s="1">
        <v>3</v>
      </c>
      <c r="J247" s="1">
        <v>4</v>
      </c>
      <c r="K247" s="1">
        <v>3</v>
      </c>
      <c r="L247" s="1">
        <v>4</v>
      </c>
      <c r="M247" s="1">
        <v>3</v>
      </c>
      <c r="N247" s="1">
        <v>4</v>
      </c>
      <c r="O247" s="1">
        <v>3</v>
      </c>
      <c r="P247" s="1">
        <v>3</v>
      </c>
      <c r="Q247" s="1"/>
    </row>
    <row r="248" spans="1:17">
      <c r="A248" s="1" t="s">
        <v>1107</v>
      </c>
      <c r="B248" s="1"/>
      <c r="C248" s="1" t="s">
        <v>847</v>
      </c>
      <c r="D248" s="1">
        <v>80</v>
      </c>
      <c r="E248" s="1">
        <v>5</v>
      </c>
      <c r="F248" s="1">
        <v>5</v>
      </c>
      <c r="G248" s="1">
        <v>5</v>
      </c>
      <c r="H248" s="1">
        <v>5</v>
      </c>
      <c r="I248" s="1">
        <v>4</v>
      </c>
      <c r="J248" s="1">
        <v>5</v>
      </c>
      <c r="K248" s="1">
        <v>5</v>
      </c>
      <c r="L248" s="1">
        <v>4</v>
      </c>
      <c r="M248" s="1">
        <v>5</v>
      </c>
      <c r="N248" s="1">
        <v>5</v>
      </c>
      <c r="O248" s="1">
        <v>4</v>
      </c>
      <c r="P248" s="1">
        <v>4</v>
      </c>
      <c r="Q248" s="1"/>
    </row>
    <row r="249" spans="1:17">
      <c r="A249" s="1" t="s">
        <v>1108</v>
      </c>
      <c r="B249" s="1" t="s">
        <v>67</v>
      </c>
      <c r="C249" s="1" t="s">
        <v>847</v>
      </c>
      <c r="D249" s="1">
        <v>1.2</v>
      </c>
      <c r="E249" s="1">
        <v>5</v>
      </c>
      <c r="F249" s="1">
        <v>5</v>
      </c>
      <c r="G249" s="1">
        <v>5</v>
      </c>
      <c r="H249" s="1">
        <v>5</v>
      </c>
      <c r="I249" s="1">
        <v>5</v>
      </c>
      <c r="J249" s="1">
        <v>5</v>
      </c>
      <c r="K249" s="1">
        <v>5</v>
      </c>
      <c r="L249" s="1">
        <v>5</v>
      </c>
      <c r="M249" s="1">
        <v>1</v>
      </c>
      <c r="N249" s="1">
        <v>5</v>
      </c>
      <c r="O249" s="1">
        <v>5</v>
      </c>
      <c r="P249" s="1">
        <v>5</v>
      </c>
      <c r="Q249" s="1"/>
    </row>
    <row r="250" spans="1:17">
      <c r="A250" s="1" t="s">
        <v>1109</v>
      </c>
      <c r="B250" s="1" t="s">
        <v>1110</v>
      </c>
      <c r="C250" s="1" t="s">
        <v>847</v>
      </c>
      <c r="D250" s="1">
        <v>1.2</v>
      </c>
      <c r="E250" s="1">
        <v>5</v>
      </c>
      <c r="F250" s="1">
        <v>5</v>
      </c>
      <c r="G250" s="1">
        <v>5</v>
      </c>
      <c r="H250" s="1">
        <v>4</v>
      </c>
      <c r="I250" s="1">
        <v>5</v>
      </c>
      <c r="J250" s="1">
        <v>5</v>
      </c>
      <c r="K250" s="1">
        <v>5</v>
      </c>
      <c r="L250" s="1">
        <v>5</v>
      </c>
      <c r="M250" s="1">
        <v>5</v>
      </c>
      <c r="N250" s="1">
        <v>5</v>
      </c>
      <c r="O250" s="1">
        <v>5</v>
      </c>
      <c r="P250" s="1">
        <v>5</v>
      </c>
      <c r="Q250" s="1"/>
    </row>
    <row r="251" spans="1:17">
      <c r="A251" s="1" t="s">
        <v>1111</v>
      </c>
      <c r="B251" s="1" t="s">
        <v>317</v>
      </c>
      <c r="C251" s="1" t="s">
        <v>847</v>
      </c>
      <c r="D251" s="1">
        <v>1.2</v>
      </c>
      <c r="E251" s="1">
        <v>5</v>
      </c>
      <c r="F251" s="1">
        <v>5</v>
      </c>
      <c r="G251" s="1">
        <v>5</v>
      </c>
      <c r="H251" s="1">
        <v>5</v>
      </c>
      <c r="I251" s="1">
        <v>5</v>
      </c>
      <c r="J251" s="1">
        <v>5</v>
      </c>
      <c r="K251" s="1">
        <v>5</v>
      </c>
      <c r="L251" s="1">
        <v>5</v>
      </c>
      <c r="M251" s="1">
        <v>5</v>
      </c>
      <c r="N251" s="1">
        <v>5</v>
      </c>
      <c r="O251" s="1">
        <v>5</v>
      </c>
      <c r="P251" s="1">
        <v>5</v>
      </c>
      <c r="Q251" s="1"/>
    </row>
    <row r="252" spans="1:17">
      <c r="A252" s="1" t="s">
        <v>1112</v>
      </c>
      <c r="B252" s="1" t="s">
        <v>71</v>
      </c>
      <c r="C252" s="1" t="s">
        <v>847</v>
      </c>
      <c r="D252" s="1">
        <v>1.2</v>
      </c>
      <c r="E252" s="1">
        <v>5</v>
      </c>
      <c r="F252" s="1">
        <v>5</v>
      </c>
      <c r="G252" s="1">
        <v>5</v>
      </c>
      <c r="H252" s="1">
        <v>5</v>
      </c>
      <c r="I252" s="1">
        <v>5</v>
      </c>
      <c r="J252" s="1">
        <v>5</v>
      </c>
      <c r="K252" s="1">
        <v>5</v>
      </c>
      <c r="L252" s="1">
        <v>5</v>
      </c>
      <c r="M252" s="1">
        <v>5</v>
      </c>
      <c r="N252" s="1">
        <v>5</v>
      </c>
      <c r="O252" s="1">
        <v>5</v>
      </c>
      <c r="P252" s="1">
        <v>5</v>
      </c>
      <c r="Q252" s="1" t="s">
        <v>72</v>
      </c>
    </row>
    <row r="253" spans="1:17">
      <c r="A253" s="1" t="s">
        <v>1113</v>
      </c>
      <c r="B253" s="1" t="s">
        <v>228</v>
      </c>
      <c r="C253" s="1" t="s">
        <v>847</v>
      </c>
      <c r="D253" s="1">
        <v>1.2</v>
      </c>
      <c r="E253" s="1">
        <v>5</v>
      </c>
      <c r="F253" s="1">
        <v>5</v>
      </c>
      <c r="G253" s="1">
        <v>4</v>
      </c>
      <c r="H253" s="1">
        <v>3</v>
      </c>
      <c r="I253" s="1">
        <v>3</v>
      </c>
      <c r="J253" s="1">
        <v>4</v>
      </c>
      <c r="K253" s="1">
        <v>3</v>
      </c>
      <c r="L253" s="1">
        <v>3</v>
      </c>
      <c r="M253" s="1">
        <v>4</v>
      </c>
      <c r="N253" s="1">
        <v>4</v>
      </c>
      <c r="O253" s="1">
        <v>5</v>
      </c>
      <c r="P253" s="1">
        <v>4</v>
      </c>
      <c r="Q253" s="1" t="s">
        <v>1114</v>
      </c>
    </row>
    <row r="254" spans="1:17">
      <c r="A254" s="1" t="s">
        <v>1115</v>
      </c>
      <c r="B254" s="1" t="s">
        <v>74</v>
      </c>
      <c r="C254" s="1" t="s">
        <v>847</v>
      </c>
      <c r="D254" s="1">
        <v>1.2</v>
      </c>
      <c r="E254" s="1">
        <v>5</v>
      </c>
      <c r="F254" s="1">
        <v>5</v>
      </c>
      <c r="G254" s="1">
        <v>5</v>
      </c>
      <c r="H254" s="1">
        <v>5</v>
      </c>
      <c r="I254" s="1">
        <v>5</v>
      </c>
      <c r="J254" s="1">
        <v>5</v>
      </c>
      <c r="K254" s="1">
        <v>5</v>
      </c>
      <c r="L254" s="1">
        <v>5</v>
      </c>
      <c r="M254" s="1">
        <v>5</v>
      </c>
      <c r="N254" s="1">
        <v>5</v>
      </c>
      <c r="O254" s="1">
        <v>5</v>
      </c>
      <c r="P254" s="1">
        <v>5</v>
      </c>
      <c r="Q254" s="1"/>
    </row>
    <row r="255" spans="1:17">
      <c r="A255" s="1" t="s">
        <v>1116</v>
      </c>
      <c r="B255" s="1" t="s">
        <v>76</v>
      </c>
      <c r="C255" s="1" t="s">
        <v>847</v>
      </c>
      <c r="D255" s="1">
        <v>1.2</v>
      </c>
      <c r="E255" s="1">
        <v>5</v>
      </c>
      <c r="F255" s="1">
        <v>5</v>
      </c>
      <c r="G255" s="1">
        <v>5</v>
      </c>
      <c r="H255" s="1">
        <v>5</v>
      </c>
      <c r="I255" s="1">
        <v>5</v>
      </c>
      <c r="J255" s="1">
        <v>5</v>
      </c>
      <c r="K255" s="1">
        <v>5</v>
      </c>
      <c r="L255" s="1">
        <v>5</v>
      </c>
      <c r="M255" s="1">
        <v>5</v>
      </c>
      <c r="N255" s="1">
        <v>5</v>
      </c>
      <c r="O255" s="1">
        <v>5</v>
      </c>
      <c r="P255" s="1">
        <v>5</v>
      </c>
      <c r="Q255" s="1" t="s">
        <v>232</v>
      </c>
    </row>
    <row r="257" spans="1:19">
      <c r="A257" s="27" t="s">
        <v>4</v>
      </c>
      <c r="B257" s="27"/>
      <c r="C257" s="27"/>
      <c r="D257" s="27"/>
      <c r="E257" s="27"/>
      <c r="F257" s="27"/>
      <c r="G257" s="2" t="s">
        <v>78</v>
      </c>
      <c r="H257" s="2" t="s">
        <v>79</v>
      </c>
      <c r="I257" s="2" t="s">
        <v>80</v>
      </c>
      <c r="J257" s="2" t="s">
        <v>81</v>
      </c>
      <c r="K257" s="2" t="s">
        <v>82</v>
      </c>
      <c r="L257" s="2" t="s">
        <v>83</v>
      </c>
      <c r="M257" s="2" t="s">
        <v>84</v>
      </c>
      <c r="N257" s="2" t="s">
        <v>85</v>
      </c>
      <c r="O257" s="2" t="s">
        <v>86</v>
      </c>
      <c r="P257" s="2" t="s">
        <v>87</v>
      </c>
      <c r="Q257" s="2" t="s">
        <v>88</v>
      </c>
      <c r="R257" s="2" t="s">
        <v>89</v>
      </c>
      <c r="S257" s="2" t="s">
        <v>90</v>
      </c>
    </row>
    <row r="258" spans="1:19">
      <c r="A258" s="3"/>
      <c r="B258" s="3"/>
      <c r="C258" s="3"/>
      <c r="D258" s="3"/>
      <c r="E258" s="4"/>
      <c r="F258" s="2"/>
      <c r="G258" s="2">
        <v>4.8275862068965516</v>
      </c>
      <c r="H258" s="2">
        <v>8.6942672880408065E-2</v>
      </c>
      <c r="I258" s="2">
        <v>5</v>
      </c>
      <c r="J258" s="2">
        <v>5</v>
      </c>
      <c r="K258" s="2">
        <v>0.46820062223378095</v>
      </c>
      <c r="L258" s="2">
        <v>0.21921182266009964</v>
      </c>
      <c r="M258" s="2">
        <v>8.2417267956972733</v>
      </c>
      <c r="N258" s="2">
        <v>-2.8691137626640901</v>
      </c>
      <c r="O258" s="2">
        <v>2</v>
      </c>
      <c r="P258" s="2">
        <v>3</v>
      </c>
      <c r="Q258" s="2">
        <v>5</v>
      </c>
      <c r="R258" s="2">
        <v>140</v>
      </c>
      <c r="S258" s="2">
        <v>29</v>
      </c>
    </row>
    <row r="259" spans="1:19">
      <c r="A259" s="27" t="s">
        <v>5</v>
      </c>
      <c r="B259" s="27"/>
      <c r="C259" s="27"/>
      <c r="D259" s="27"/>
      <c r="E259" s="27"/>
      <c r="F259" s="27"/>
      <c r="G259" s="2" t="s">
        <v>78</v>
      </c>
      <c r="H259" s="2" t="s">
        <v>79</v>
      </c>
      <c r="I259" s="2" t="s">
        <v>80</v>
      </c>
      <c r="J259" s="2" t="s">
        <v>81</v>
      </c>
      <c r="K259" s="2" t="s">
        <v>82</v>
      </c>
      <c r="L259" s="2" t="s">
        <v>83</v>
      </c>
      <c r="M259" s="2" t="s">
        <v>84</v>
      </c>
      <c r="N259" s="2" t="s">
        <v>85</v>
      </c>
      <c r="O259" s="2" t="s">
        <v>86</v>
      </c>
      <c r="P259" s="2" t="s">
        <v>87</v>
      </c>
      <c r="Q259" s="2" t="s">
        <v>88</v>
      </c>
      <c r="R259" s="2" t="s">
        <v>89</v>
      </c>
      <c r="S259" s="2" t="s">
        <v>90</v>
      </c>
    </row>
    <row r="260" spans="1:19">
      <c r="A260" s="3"/>
      <c r="B260" s="3"/>
      <c r="C260" s="3"/>
      <c r="D260" s="3"/>
      <c r="E260" s="4"/>
      <c r="F260" s="2"/>
      <c r="G260" s="2">
        <v>4.8275862068965516</v>
      </c>
      <c r="H260" s="2">
        <v>7.1386092345761057E-2</v>
      </c>
      <c r="I260" s="2">
        <v>5</v>
      </c>
      <c r="J260" s="2">
        <v>5</v>
      </c>
      <c r="K260" s="2">
        <v>0.38442587221924623</v>
      </c>
      <c r="L260" s="2">
        <v>0.14778325123152822</v>
      </c>
      <c r="M260" s="2">
        <v>1.4458689458689435</v>
      </c>
      <c r="N260" s="2">
        <v>-1.8305315915427476</v>
      </c>
      <c r="O260" s="2">
        <v>1</v>
      </c>
      <c r="P260" s="2">
        <v>4</v>
      </c>
      <c r="Q260" s="2">
        <v>5</v>
      </c>
      <c r="R260" s="2">
        <v>140</v>
      </c>
      <c r="S260" s="2">
        <v>29</v>
      </c>
    </row>
    <row r="261" spans="1:19">
      <c r="A261" s="27" t="s">
        <v>6</v>
      </c>
      <c r="B261" s="27"/>
      <c r="C261" s="27"/>
      <c r="D261" s="27"/>
      <c r="E261" s="27"/>
      <c r="F261" s="27"/>
      <c r="G261" s="2" t="s">
        <v>78</v>
      </c>
      <c r="H261" s="2" t="s">
        <v>79</v>
      </c>
      <c r="I261" s="2" t="s">
        <v>80</v>
      </c>
      <c r="J261" s="2" t="s">
        <v>81</v>
      </c>
      <c r="K261" s="2" t="s">
        <v>82</v>
      </c>
      <c r="L261" s="2" t="s">
        <v>83</v>
      </c>
      <c r="M261" s="2" t="s">
        <v>84</v>
      </c>
      <c r="N261" s="2" t="s">
        <v>85</v>
      </c>
      <c r="O261" s="2" t="s">
        <v>86</v>
      </c>
      <c r="P261" s="2" t="s">
        <v>87</v>
      </c>
      <c r="Q261" s="2" t="s">
        <v>88</v>
      </c>
      <c r="R261" s="2" t="s">
        <v>89</v>
      </c>
      <c r="S261" s="2" t="s">
        <v>90</v>
      </c>
    </row>
    <row r="262" spans="1:19">
      <c r="A262" s="3"/>
      <c r="B262" s="3"/>
      <c r="C262" s="3"/>
      <c r="D262" s="3"/>
      <c r="E262" s="4"/>
      <c r="F262" s="2"/>
      <c r="G262" s="2">
        <v>4.8275862068965516</v>
      </c>
      <c r="H262" s="2">
        <v>8.6942672880408065E-2</v>
      </c>
      <c r="I262" s="2">
        <v>5</v>
      </c>
      <c r="J262" s="2">
        <v>5</v>
      </c>
      <c r="K262" s="2">
        <v>0.46820062223378095</v>
      </c>
      <c r="L262" s="2">
        <v>0.21921182266009964</v>
      </c>
      <c r="M262" s="2">
        <v>8.2417267956972733</v>
      </c>
      <c r="N262" s="2">
        <v>-2.8691137626640897</v>
      </c>
      <c r="O262" s="2">
        <v>2</v>
      </c>
      <c r="P262" s="2">
        <v>3</v>
      </c>
      <c r="Q262" s="2">
        <v>5</v>
      </c>
      <c r="R262" s="2">
        <v>140</v>
      </c>
      <c r="S262" s="2">
        <v>29</v>
      </c>
    </row>
    <row r="263" spans="1:19">
      <c r="A263" s="27" t="s">
        <v>7</v>
      </c>
      <c r="B263" s="27"/>
      <c r="C263" s="27"/>
      <c r="D263" s="27"/>
      <c r="E263" s="27"/>
      <c r="F263" s="27"/>
      <c r="G263" s="2" t="s">
        <v>78</v>
      </c>
      <c r="H263" s="2" t="s">
        <v>79</v>
      </c>
      <c r="I263" s="2" t="s">
        <v>80</v>
      </c>
      <c r="J263" s="2" t="s">
        <v>81</v>
      </c>
      <c r="K263" s="2" t="s">
        <v>82</v>
      </c>
      <c r="L263" s="2" t="s">
        <v>83</v>
      </c>
      <c r="M263" s="2" t="s">
        <v>84</v>
      </c>
      <c r="N263" s="2" t="s">
        <v>85</v>
      </c>
      <c r="O263" s="2" t="s">
        <v>86</v>
      </c>
      <c r="P263" s="2" t="s">
        <v>87</v>
      </c>
      <c r="Q263" s="2" t="s">
        <v>88</v>
      </c>
      <c r="R263" s="2" t="s">
        <v>89</v>
      </c>
      <c r="S263" s="2" t="s">
        <v>90</v>
      </c>
    </row>
    <row r="264" spans="1:19">
      <c r="A264" s="3"/>
      <c r="B264" s="3"/>
      <c r="C264" s="3"/>
      <c r="D264" s="3"/>
      <c r="E264" s="4"/>
      <c r="F264" s="2"/>
      <c r="G264" s="2">
        <v>4.7241379310344831</v>
      </c>
      <c r="H264" s="2">
        <v>0.10982018132811774</v>
      </c>
      <c r="I264" s="2">
        <v>5</v>
      </c>
      <c r="J264" s="2">
        <v>5</v>
      </c>
      <c r="K264" s="2">
        <v>0.59139977560130941</v>
      </c>
      <c r="L264" s="2">
        <v>0.34975369458127908</v>
      </c>
      <c r="M264" s="2">
        <v>3.4903924570657421</v>
      </c>
      <c r="N264" s="2">
        <v>-2.0931216506343402</v>
      </c>
      <c r="O264" s="2">
        <v>2</v>
      </c>
      <c r="P264" s="2">
        <v>3</v>
      </c>
      <c r="Q264" s="2">
        <v>5</v>
      </c>
      <c r="R264" s="2">
        <v>137</v>
      </c>
      <c r="S264" s="2">
        <v>29</v>
      </c>
    </row>
    <row r="265" spans="1:19">
      <c r="A265" s="27" t="s">
        <v>8</v>
      </c>
      <c r="B265" s="27"/>
      <c r="C265" s="27"/>
      <c r="D265" s="27"/>
      <c r="E265" s="27"/>
      <c r="F265" s="27"/>
      <c r="G265" s="2" t="s">
        <v>78</v>
      </c>
      <c r="H265" s="2" t="s">
        <v>79</v>
      </c>
      <c r="I265" s="2" t="s">
        <v>80</v>
      </c>
      <c r="J265" s="2" t="s">
        <v>81</v>
      </c>
      <c r="K265" s="2" t="s">
        <v>82</v>
      </c>
      <c r="L265" s="2" t="s">
        <v>83</v>
      </c>
      <c r="M265" s="2" t="s">
        <v>84</v>
      </c>
      <c r="N265" s="2" t="s">
        <v>85</v>
      </c>
      <c r="O265" s="2" t="s">
        <v>86</v>
      </c>
      <c r="P265" s="2" t="s">
        <v>87</v>
      </c>
      <c r="Q265" s="2" t="s">
        <v>88</v>
      </c>
      <c r="R265" s="2" t="s">
        <v>89</v>
      </c>
      <c r="S265" s="2" t="s">
        <v>90</v>
      </c>
    </row>
    <row r="266" spans="1:19">
      <c r="A266" s="3"/>
      <c r="B266" s="3"/>
      <c r="C266" s="3"/>
      <c r="D266" s="3"/>
      <c r="E266" s="4"/>
      <c r="F266" s="2"/>
      <c r="G266" s="2">
        <v>4.7241379310344831</v>
      </c>
      <c r="H266" s="2">
        <v>0.10982018132811774</v>
      </c>
      <c r="I266" s="2">
        <v>5</v>
      </c>
      <c r="J266" s="2">
        <v>5</v>
      </c>
      <c r="K266" s="2">
        <v>0.59139977560130941</v>
      </c>
      <c r="L266" s="2">
        <v>0.34975369458127908</v>
      </c>
      <c r="M266" s="2">
        <v>3.4903924570657456</v>
      </c>
      <c r="N266" s="2">
        <v>-2.0931216506343406</v>
      </c>
      <c r="O266" s="2">
        <v>2</v>
      </c>
      <c r="P266" s="2">
        <v>3</v>
      </c>
      <c r="Q266" s="2">
        <v>5</v>
      </c>
      <c r="R266" s="2">
        <v>137</v>
      </c>
      <c r="S266" s="2">
        <v>29</v>
      </c>
    </row>
    <row r="267" spans="1:19">
      <c r="A267" s="27" t="s">
        <v>9</v>
      </c>
      <c r="B267" s="27"/>
      <c r="C267" s="27"/>
      <c r="D267" s="27"/>
      <c r="E267" s="27"/>
      <c r="F267" s="27"/>
      <c r="G267" s="2" t="s">
        <v>78</v>
      </c>
      <c r="H267" s="2" t="s">
        <v>79</v>
      </c>
      <c r="I267" s="2" t="s">
        <v>80</v>
      </c>
      <c r="J267" s="2" t="s">
        <v>81</v>
      </c>
      <c r="K267" s="2" t="s">
        <v>82</v>
      </c>
      <c r="L267" s="2" t="s">
        <v>83</v>
      </c>
      <c r="M267" s="2" t="s">
        <v>84</v>
      </c>
      <c r="N267" s="2" t="s">
        <v>85</v>
      </c>
      <c r="O267" s="2" t="s">
        <v>86</v>
      </c>
      <c r="P267" s="2" t="s">
        <v>87</v>
      </c>
      <c r="Q267" s="2" t="s">
        <v>88</v>
      </c>
      <c r="R267" s="2" t="s">
        <v>89</v>
      </c>
      <c r="S267" s="2" t="s">
        <v>90</v>
      </c>
    </row>
    <row r="268" spans="1:19">
      <c r="A268" s="3"/>
      <c r="B268" s="3"/>
      <c r="C268" s="3"/>
      <c r="D268" s="3"/>
      <c r="E268" s="4"/>
      <c r="F268" s="2"/>
      <c r="G268" s="2">
        <v>4.931034482758621</v>
      </c>
      <c r="H268" s="2">
        <v>4.7887246539959155E-2</v>
      </c>
      <c r="I268" s="2">
        <v>5</v>
      </c>
      <c r="J268" s="2">
        <v>5</v>
      </c>
      <c r="K268" s="2">
        <v>0.25788071477756158</v>
      </c>
      <c r="L268" s="2">
        <v>6.650246305418607E-2</v>
      </c>
      <c r="M268" s="2">
        <v>11.695473251028828</v>
      </c>
      <c r="N268" s="2">
        <v>-3.5905202400442726</v>
      </c>
      <c r="O268" s="2">
        <v>1</v>
      </c>
      <c r="P268" s="2">
        <v>4</v>
      </c>
      <c r="Q268" s="2">
        <v>5</v>
      </c>
      <c r="R268" s="2">
        <v>143</v>
      </c>
      <c r="S268" s="2">
        <v>29</v>
      </c>
    </row>
    <row r="269" spans="1:19">
      <c r="A269" s="27" t="s">
        <v>10</v>
      </c>
      <c r="B269" s="27"/>
      <c r="C269" s="27"/>
      <c r="D269" s="27"/>
      <c r="E269" s="27"/>
      <c r="F269" s="27"/>
      <c r="G269" s="2" t="s">
        <v>78</v>
      </c>
      <c r="H269" s="2" t="s">
        <v>79</v>
      </c>
      <c r="I269" s="2" t="s">
        <v>80</v>
      </c>
      <c r="J269" s="2" t="s">
        <v>81</v>
      </c>
      <c r="K269" s="2" t="s">
        <v>82</v>
      </c>
      <c r="L269" s="2" t="s">
        <v>83</v>
      </c>
      <c r="M269" s="2" t="s">
        <v>84</v>
      </c>
      <c r="N269" s="2" t="s">
        <v>85</v>
      </c>
      <c r="O269" s="2" t="s">
        <v>86</v>
      </c>
      <c r="P269" s="2" t="s">
        <v>87</v>
      </c>
      <c r="Q269" s="2" t="s">
        <v>88</v>
      </c>
      <c r="R269" s="2" t="s">
        <v>89</v>
      </c>
      <c r="S269" s="2" t="s">
        <v>90</v>
      </c>
    </row>
    <row r="270" spans="1:19">
      <c r="A270" s="3"/>
      <c r="B270" s="3"/>
      <c r="C270" s="3"/>
      <c r="D270" s="3"/>
      <c r="E270" s="4"/>
      <c r="F270" s="2"/>
      <c r="G270" s="2">
        <v>4.6785714285714288</v>
      </c>
      <c r="H270" s="2">
        <v>0.12654935491350788</v>
      </c>
      <c r="I270" s="2">
        <v>5</v>
      </c>
      <c r="J270" s="2">
        <v>5</v>
      </c>
      <c r="K270" s="2">
        <v>0.6696362433535834</v>
      </c>
      <c r="L270" s="2">
        <v>0.4484126984126996</v>
      </c>
      <c r="M270" s="2">
        <v>2.3160736639818849</v>
      </c>
      <c r="N270" s="2">
        <v>-1.912176816355228</v>
      </c>
      <c r="O270" s="2">
        <v>2</v>
      </c>
      <c r="P270" s="2">
        <v>3</v>
      </c>
      <c r="Q270" s="2">
        <v>5</v>
      </c>
      <c r="R270" s="2">
        <v>131</v>
      </c>
      <c r="S270" s="2">
        <v>28</v>
      </c>
    </row>
    <row r="271" spans="1:19">
      <c r="A271" s="27" t="s">
        <v>11</v>
      </c>
      <c r="B271" s="27"/>
      <c r="C271" s="27"/>
      <c r="D271" s="27"/>
      <c r="E271" s="27"/>
      <c r="F271" s="27"/>
      <c r="G271" s="2" t="s">
        <v>78</v>
      </c>
      <c r="H271" s="2" t="s">
        <v>79</v>
      </c>
      <c r="I271" s="2" t="s">
        <v>80</v>
      </c>
      <c r="J271" s="2" t="s">
        <v>81</v>
      </c>
      <c r="K271" s="2" t="s">
        <v>82</v>
      </c>
      <c r="L271" s="2" t="s">
        <v>83</v>
      </c>
      <c r="M271" s="2" t="s">
        <v>84</v>
      </c>
      <c r="N271" s="2" t="s">
        <v>85</v>
      </c>
      <c r="O271" s="2" t="s">
        <v>86</v>
      </c>
      <c r="P271" s="2" t="s">
        <v>87</v>
      </c>
      <c r="Q271" s="2" t="s">
        <v>88</v>
      </c>
      <c r="R271" s="2" t="s">
        <v>89</v>
      </c>
      <c r="S271" s="2" t="s">
        <v>90</v>
      </c>
    </row>
    <row r="272" spans="1:19">
      <c r="A272" s="3"/>
      <c r="B272" s="3"/>
      <c r="C272" s="3"/>
      <c r="D272" s="3"/>
      <c r="E272" s="4"/>
      <c r="F272" s="2"/>
      <c r="G272" s="2">
        <v>4.7241379310344831</v>
      </c>
      <c r="H272" s="2">
        <v>9.7966412814538342E-2</v>
      </c>
      <c r="I272" s="2">
        <v>5</v>
      </c>
      <c r="J272" s="2">
        <v>5</v>
      </c>
      <c r="K272" s="2">
        <v>0.52756527857006252</v>
      </c>
      <c r="L272" s="2">
        <v>0.27832512315270769</v>
      </c>
      <c r="M272" s="2">
        <v>2.7140530652160408</v>
      </c>
      <c r="N272" s="2">
        <v>-1.813492159968684</v>
      </c>
      <c r="O272" s="2">
        <v>2</v>
      </c>
      <c r="P272" s="2">
        <v>3</v>
      </c>
      <c r="Q272" s="2">
        <v>5</v>
      </c>
      <c r="R272" s="2">
        <v>137</v>
      </c>
      <c r="S272" s="2">
        <v>29</v>
      </c>
    </row>
    <row r="273" spans="1:19">
      <c r="A273" s="27" t="s">
        <v>12</v>
      </c>
      <c r="B273" s="27"/>
      <c r="C273" s="27"/>
      <c r="D273" s="27"/>
      <c r="E273" s="27"/>
      <c r="F273" s="27"/>
      <c r="G273" s="2" t="s">
        <v>78</v>
      </c>
      <c r="H273" s="2" t="s">
        <v>79</v>
      </c>
      <c r="I273" s="2" t="s">
        <v>80</v>
      </c>
      <c r="J273" s="2" t="s">
        <v>81</v>
      </c>
      <c r="K273" s="2" t="s">
        <v>82</v>
      </c>
      <c r="L273" s="2" t="s">
        <v>83</v>
      </c>
      <c r="M273" s="2" t="s">
        <v>84</v>
      </c>
      <c r="N273" s="2" t="s">
        <v>85</v>
      </c>
      <c r="O273" s="2" t="s">
        <v>86</v>
      </c>
      <c r="P273" s="2" t="s">
        <v>87</v>
      </c>
      <c r="Q273" s="2" t="s">
        <v>88</v>
      </c>
      <c r="R273" s="2" t="s">
        <v>89</v>
      </c>
      <c r="S273" s="2" t="s">
        <v>90</v>
      </c>
    </row>
    <row r="274" spans="1:19">
      <c r="A274" s="3"/>
      <c r="B274" s="3"/>
      <c r="C274" s="3"/>
      <c r="D274" s="3"/>
      <c r="E274" s="4"/>
      <c r="F274" s="2"/>
      <c r="G274" s="2">
        <v>4.6551724137931032</v>
      </c>
      <c r="H274" s="2">
        <v>0.15909118484684875</v>
      </c>
      <c r="I274" s="2">
        <v>5</v>
      </c>
      <c r="J274" s="2">
        <v>5</v>
      </c>
      <c r="K274" s="2">
        <v>0.85673224976258</v>
      </c>
      <c r="L274" s="2">
        <v>0.73399014778325167</v>
      </c>
      <c r="M274" s="2">
        <v>12.018224712292561</v>
      </c>
      <c r="N274" s="2">
        <v>-3.2666655409509553</v>
      </c>
      <c r="O274" s="2">
        <v>4</v>
      </c>
      <c r="P274" s="2">
        <v>1</v>
      </c>
      <c r="Q274" s="2">
        <v>5</v>
      </c>
      <c r="R274" s="2">
        <v>135</v>
      </c>
      <c r="S274" s="2">
        <v>29</v>
      </c>
    </row>
    <row r="275" spans="1:19">
      <c r="A275" s="27" t="s">
        <v>13</v>
      </c>
      <c r="B275" s="27"/>
      <c r="C275" s="27"/>
      <c r="D275" s="27"/>
      <c r="E275" s="27"/>
      <c r="F275" s="27"/>
      <c r="G275" s="2" t="s">
        <v>78</v>
      </c>
      <c r="H275" s="2" t="s">
        <v>79</v>
      </c>
      <c r="I275" s="2" t="s">
        <v>80</v>
      </c>
      <c r="J275" s="2" t="s">
        <v>81</v>
      </c>
      <c r="K275" s="2" t="s">
        <v>82</v>
      </c>
      <c r="L275" s="2" t="s">
        <v>83</v>
      </c>
      <c r="M275" s="2" t="s">
        <v>84</v>
      </c>
      <c r="N275" s="2" t="s">
        <v>85</v>
      </c>
      <c r="O275" s="2" t="s">
        <v>86</v>
      </c>
      <c r="P275" s="2" t="s">
        <v>87</v>
      </c>
      <c r="Q275" s="2" t="s">
        <v>88</v>
      </c>
      <c r="R275" s="2" t="s">
        <v>89</v>
      </c>
      <c r="S275" s="2" t="s">
        <v>90</v>
      </c>
    </row>
    <row r="276" spans="1:19">
      <c r="A276" s="3"/>
      <c r="B276" s="3"/>
      <c r="C276" s="3"/>
      <c r="D276" s="3"/>
      <c r="E276" s="4"/>
      <c r="F276" s="2"/>
      <c r="G276" s="2">
        <v>4.8275862068965516</v>
      </c>
      <c r="H276" s="2">
        <v>7.1386092345761057E-2</v>
      </c>
      <c r="I276" s="2">
        <v>5</v>
      </c>
      <c r="J276" s="2">
        <v>5</v>
      </c>
      <c r="K276" s="2">
        <v>0.38442587221924623</v>
      </c>
      <c r="L276" s="2">
        <v>0.14778325123152822</v>
      </c>
      <c r="M276" s="2">
        <v>1.4458689458689435</v>
      </c>
      <c r="N276" s="2">
        <v>-1.8305315915427476</v>
      </c>
      <c r="O276" s="2">
        <v>1</v>
      </c>
      <c r="P276" s="2">
        <v>4</v>
      </c>
      <c r="Q276" s="2">
        <v>5</v>
      </c>
      <c r="R276" s="2">
        <v>140</v>
      </c>
      <c r="S276" s="2">
        <v>29</v>
      </c>
    </row>
    <row r="277" spans="1:19">
      <c r="A277" s="27" t="s">
        <v>14</v>
      </c>
      <c r="B277" s="27"/>
      <c r="C277" s="27"/>
      <c r="D277" s="27"/>
      <c r="E277" s="27"/>
      <c r="F277" s="27"/>
      <c r="G277" s="2" t="s">
        <v>78</v>
      </c>
      <c r="H277" s="2" t="s">
        <v>79</v>
      </c>
      <c r="I277" s="2" t="s">
        <v>80</v>
      </c>
      <c r="J277" s="2" t="s">
        <v>81</v>
      </c>
      <c r="K277" s="2" t="s">
        <v>82</v>
      </c>
      <c r="L277" s="2" t="s">
        <v>83</v>
      </c>
      <c r="M277" s="2" t="s">
        <v>84</v>
      </c>
      <c r="N277" s="2" t="s">
        <v>85</v>
      </c>
      <c r="O277" s="2" t="s">
        <v>86</v>
      </c>
      <c r="P277" s="2" t="s">
        <v>87</v>
      </c>
      <c r="Q277" s="2" t="s">
        <v>88</v>
      </c>
      <c r="R277" s="2" t="s">
        <v>89</v>
      </c>
      <c r="S277" s="2" t="s">
        <v>90</v>
      </c>
    </row>
    <row r="278" spans="1:19">
      <c r="A278" s="3"/>
      <c r="B278" s="3"/>
      <c r="C278" s="3"/>
      <c r="D278" s="3"/>
      <c r="E278" s="4"/>
      <c r="F278" s="2"/>
      <c r="G278" s="2">
        <v>4.6896551724137927</v>
      </c>
      <c r="H278" s="2">
        <v>0.15775088139513235</v>
      </c>
      <c r="I278" s="2">
        <v>5</v>
      </c>
      <c r="J278" s="2">
        <v>5</v>
      </c>
      <c r="K278" s="2">
        <v>0.84951449478351593</v>
      </c>
      <c r="L278" s="2">
        <v>0.72167487684729237</v>
      </c>
      <c r="M278" s="2">
        <v>13.168976177910436</v>
      </c>
      <c r="N278" s="2">
        <v>-3.4613448799324043</v>
      </c>
      <c r="O278" s="2">
        <v>4</v>
      </c>
      <c r="P278" s="2">
        <v>1</v>
      </c>
      <c r="Q278" s="2">
        <v>5</v>
      </c>
      <c r="R278" s="2">
        <v>136</v>
      </c>
      <c r="S278" s="2">
        <v>29</v>
      </c>
    </row>
    <row r="279" spans="1:19">
      <c r="A279" s="27" t="s">
        <v>15</v>
      </c>
      <c r="B279" s="27"/>
      <c r="C279" s="27"/>
      <c r="D279" s="27"/>
      <c r="E279" s="27"/>
      <c r="F279" s="27"/>
      <c r="G279" s="2" t="s">
        <v>78</v>
      </c>
      <c r="H279" s="2" t="s">
        <v>79</v>
      </c>
      <c r="I279" s="2" t="s">
        <v>80</v>
      </c>
      <c r="J279" s="2" t="s">
        <v>81</v>
      </c>
      <c r="K279" s="2" t="s">
        <v>82</v>
      </c>
      <c r="L279" s="2" t="s">
        <v>83</v>
      </c>
      <c r="M279" s="2" t="s">
        <v>84</v>
      </c>
      <c r="N279" s="2" t="s">
        <v>85</v>
      </c>
      <c r="O279" s="2" t="s">
        <v>86</v>
      </c>
      <c r="P279" s="2" t="s">
        <v>87</v>
      </c>
      <c r="Q279" s="2" t="s">
        <v>88</v>
      </c>
      <c r="R279" s="2" t="s">
        <v>89</v>
      </c>
      <c r="S279" s="2" t="s">
        <v>90</v>
      </c>
    </row>
    <row r="280" spans="1:19">
      <c r="A280" s="3"/>
      <c r="B280" s="3"/>
      <c r="C280" s="3"/>
      <c r="D280" s="3"/>
      <c r="E280" s="4"/>
      <c r="F280" s="2"/>
      <c r="G280" s="2">
        <v>4.7586206896551726</v>
      </c>
      <c r="H280" s="2">
        <v>9.4883548198316084E-2</v>
      </c>
      <c r="I280" s="2">
        <v>5</v>
      </c>
      <c r="J280" s="2">
        <v>5</v>
      </c>
      <c r="K280" s="2">
        <v>0.51096354453362225</v>
      </c>
      <c r="L280" s="2">
        <v>0.26108374384236299</v>
      </c>
      <c r="M280" s="2">
        <v>3.9864598832203062</v>
      </c>
      <c r="N280" s="2">
        <v>-2.0986370857512213</v>
      </c>
      <c r="O280" s="2">
        <v>2</v>
      </c>
      <c r="P280" s="2">
        <v>3</v>
      </c>
      <c r="Q280" s="2">
        <v>5</v>
      </c>
      <c r="R280" s="2">
        <v>138</v>
      </c>
      <c r="S280" s="2">
        <v>29</v>
      </c>
    </row>
    <row r="281" spans="1:19">
      <c r="A281" s="14"/>
      <c r="B281" s="14"/>
      <c r="C281" s="14"/>
      <c r="D281" s="14"/>
      <c r="E281" s="13"/>
      <c r="F281" s="12"/>
      <c r="G281" s="12"/>
      <c r="H281" s="12"/>
      <c r="I281" s="12"/>
      <c r="J281" s="12"/>
      <c r="K281" s="12"/>
      <c r="L281" s="12"/>
      <c r="M281" s="12"/>
      <c r="N281" s="12"/>
      <c r="O281" s="12"/>
      <c r="P281" s="12"/>
      <c r="Q281" s="12"/>
      <c r="R281" s="12"/>
      <c r="S281" s="12"/>
    </row>
    <row r="283" spans="1:19" ht="15.75">
      <c r="A283" s="33" t="s">
        <v>91</v>
      </c>
      <c r="B283" s="33"/>
      <c r="C283" s="33"/>
      <c r="D283" s="33"/>
      <c r="E283" s="33"/>
      <c r="F283" s="33"/>
      <c r="G283" s="33"/>
      <c r="H283" s="33"/>
      <c r="I283" s="33"/>
      <c r="J283" s="33"/>
      <c r="K283" s="33"/>
      <c r="L283" s="33"/>
      <c r="M283" s="33"/>
      <c r="N283" s="33"/>
      <c r="O283" s="33"/>
      <c r="P283" s="33"/>
      <c r="Q283" s="33"/>
    </row>
    <row r="284" spans="1:19" ht="15.75">
      <c r="A284" s="33" t="s">
        <v>233</v>
      </c>
      <c r="B284" s="33"/>
      <c r="C284" s="33"/>
      <c r="D284" s="33"/>
      <c r="E284" s="33"/>
      <c r="F284" s="33"/>
      <c r="G284" s="33"/>
      <c r="H284" s="33"/>
      <c r="I284" s="33"/>
      <c r="J284" s="33"/>
      <c r="K284" s="33"/>
      <c r="L284" s="33"/>
      <c r="M284" s="33"/>
      <c r="N284" s="33"/>
      <c r="O284" s="33"/>
      <c r="P284" s="33"/>
      <c r="Q284" s="33"/>
    </row>
    <row r="285" spans="1:19">
      <c r="A285" s="1" t="s">
        <v>0</v>
      </c>
      <c r="B285" s="1" t="s">
        <v>1</v>
      </c>
      <c r="C285" s="1" t="s">
        <v>2</v>
      </c>
      <c r="D285" s="1" t="s">
        <v>198</v>
      </c>
      <c r="E285" s="1" t="s">
        <v>4</v>
      </c>
      <c r="F285" s="1" t="s">
        <v>5</v>
      </c>
      <c r="G285" s="1" t="s">
        <v>6</v>
      </c>
      <c r="H285" s="1" t="s">
        <v>7</v>
      </c>
      <c r="I285" s="1" t="s">
        <v>8</v>
      </c>
      <c r="J285" s="1" t="s">
        <v>9</v>
      </c>
      <c r="K285" s="1" t="s">
        <v>10</v>
      </c>
      <c r="L285" s="1" t="s">
        <v>11</v>
      </c>
      <c r="M285" s="1" t="s">
        <v>12</v>
      </c>
      <c r="N285" s="1" t="s">
        <v>13</v>
      </c>
      <c r="O285" s="1" t="s">
        <v>14</v>
      </c>
      <c r="P285" s="1" t="s">
        <v>15</v>
      </c>
      <c r="Q285" s="1" t="s">
        <v>16</v>
      </c>
    </row>
    <row r="286" spans="1:19">
      <c r="A286" s="1" t="s">
        <v>199</v>
      </c>
      <c r="B286" s="1" t="s">
        <v>18</v>
      </c>
      <c r="C286" s="1" t="s">
        <v>200</v>
      </c>
      <c r="D286" s="1">
        <v>1.3</v>
      </c>
      <c r="E286" s="1">
        <v>5</v>
      </c>
      <c r="F286" s="1">
        <v>5</v>
      </c>
      <c r="G286" s="1">
        <v>5</v>
      </c>
      <c r="H286" s="1">
        <v>5</v>
      </c>
      <c r="I286" s="1">
        <v>5</v>
      </c>
      <c r="J286" s="1">
        <v>5</v>
      </c>
      <c r="K286" s="1">
        <v>5</v>
      </c>
      <c r="L286" s="1">
        <v>5</v>
      </c>
      <c r="M286" s="1">
        <v>5</v>
      </c>
      <c r="N286" s="1">
        <v>5</v>
      </c>
      <c r="O286" s="1">
        <v>5</v>
      </c>
      <c r="P286" s="1">
        <v>5</v>
      </c>
      <c r="Q286" s="1"/>
    </row>
    <row r="287" spans="1:19">
      <c r="A287" s="1" t="s">
        <v>201</v>
      </c>
      <c r="B287" s="1" t="s">
        <v>23</v>
      </c>
      <c r="C287" s="1" t="s">
        <v>200</v>
      </c>
      <c r="D287" s="1">
        <v>1.3</v>
      </c>
      <c r="E287" s="1">
        <v>5</v>
      </c>
      <c r="F287" s="1">
        <v>5</v>
      </c>
      <c r="G287" s="1">
        <v>5</v>
      </c>
      <c r="H287" s="1">
        <v>5</v>
      </c>
      <c r="I287" s="1">
        <v>5</v>
      </c>
      <c r="J287" s="1">
        <v>5</v>
      </c>
      <c r="K287" s="1">
        <v>5</v>
      </c>
      <c r="L287" s="1">
        <v>5</v>
      </c>
      <c r="M287" s="1">
        <v>5</v>
      </c>
      <c r="N287" s="1">
        <v>5</v>
      </c>
      <c r="O287" s="1">
        <v>5</v>
      </c>
      <c r="P287" s="1">
        <v>5</v>
      </c>
      <c r="Q287" s="1"/>
    </row>
    <row r="288" spans="1:19">
      <c r="A288" s="1" t="s">
        <v>202</v>
      </c>
      <c r="B288" s="1" t="s">
        <v>25</v>
      </c>
      <c r="C288" s="1" t="s">
        <v>200</v>
      </c>
      <c r="D288" s="1">
        <v>1.3</v>
      </c>
      <c r="E288" s="1">
        <v>5</v>
      </c>
      <c r="F288" s="1">
        <v>4</v>
      </c>
      <c r="G288" s="1">
        <v>4</v>
      </c>
      <c r="H288" s="1">
        <v>4</v>
      </c>
      <c r="I288" s="1">
        <v>5</v>
      </c>
      <c r="J288" s="1">
        <v>5</v>
      </c>
      <c r="K288" s="1">
        <v>5</v>
      </c>
      <c r="L288" s="1">
        <v>5</v>
      </c>
      <c r="M288" s="1">
        <v>5</v>
      </c>
      <c r="N288" s="1">
        <v>4</v>
      </c>
      <c r="O288" s="1">
        <v>5</v>
      </c>
      <c r="P288" s="1">
        <v>5</v>
      </c>
      <c r="Q288" s="1"/>
    </row>
    <row r="289" spans="1:17">
      <c r="A289" s="1" t="s">
        <v>203</v>
      </c>
      <c r="B289" s="1"/>
      <c r="C289" s="1" t="s">
        <v>200</v>
      </c>
      <c r="D289" s="1">
        <v>1.3</v>
      </c>
      <c r="E289" s="1">
        <v>5</v>
      </c>
      <c r="F289" s="1">
        <v>5</v>
      </c>
      <c r="G289" s="1">
        <v>5</v>
      </c>
      <c r="H289" s="1">
        <v>5</v>
      </c>
      <c r="I289" s="1">
        <v>5</v>
      </c>
      <c r="J289" s="1">
        <v>5</v>
      </c>
      <c r="K289" s="1">
        <v>5</v>
      </c>
      <c r="L289" s="1">
        <v>5</v>
      </c>
      <c r="M289" s="1">
        <v>5</v>
      </c>
      <c r="N289" s="1">
        <v>5</v>
      </c>
      <c r="O289" s="1">
        <v>5</v>
      </c>
      <c r="P289" s="1">
        <v>5</v>
      </c>
      <c r="Q289" s="1"/>
    </row>
    <row r="290" spans="1:17">
      <c r="A290" s="1" t="s">
        <v>204</v>
      </c>
      <c r="B290" s="1" t="s">
        <v>37</v>
      </c>
      <c r="C290" s="1" t="s">
        <v>200</v>
      </c>
      <c r="D290" s="1">
        <v>1.3</v>
      </c>
      <c r="E290" s="1">
        <v>4</v>
      </c>
      <c r="F290" s="1">
        <v>5</v>
      </c>
      <c r="G290" s="1">
        <v>5</v>
      </c>
      <c r="H290" s="1">
        <v>4</v>
      </c>
      <c r="I290" s="1">
        <v>4</v>
      </c>
      <c r="J290" s="1">
        <v>5</v>
      </c>
      <c r="K290" s="1">
        <v>4</v>
      </c>
      <c r="L290" s="1">
        <v>4</v>
      </c>
      <c r="M290" s="1">
        <v>4</v>
      </c>
      <c r="N290" s="1">
        <v>4</v>
      </c>
      <c r="O290" s="1">
        <v>4</v>
      </c>
      <c r="P290" s="1">
        <v>4</v>
      </c>
      <c r="Q290" s="1"/>
    </row>
    <row r="291" spans="1:17">
      <c r="A291" s="1" t="s">
        <v>205</v>
      </c>
      <c r="B291" s="1" t="s">
        <v>34</v>
      </c>
      <c r="C291" s="1" t="s">
        <v>200</v>
      </c>
      <c r="D291" s="1">
        <v>1.3</v>
      </c>
      <c r="E291" s="1">
        <v>5</v>
      </c>
      <c r="F291" s="1">
        <v>5</v>
      </c>
      <c r="G291" s="1">
        <v>5</v>
      </c>
      <c r="H291" s="1">
        <v>5</v>
      </c>
      <c r="I291" s="1">
        <v>5</v>
      </c>
      <c r="J291" s="1">
        <v>5</v>
      </c>
      <c r="K291" s="1">
        <v>5</v>
      </c>
      <c r="L291" s="1">
        <v>5</v>
      </c>
      <c r="M291" s="1">
        <v>5</v>
      </c>
      <c r="N291" s="1">
        <v>5</v>
      </c>
      <c r="O291" s="1">
        <v>5</v>
      </c>
      <c r="P291" s="1">
        <v>5</v>
      </c>
      <c r="Q291" s="1" t="s">
        <v>35</v>
      </c>
    </row>
    <row r="292" spans="1:17">
      <c r="A292" s="1" t="s">
        <v>206</v>
      </c>
      <c r="B292" s="1" t="s">
        <v>41</v>
      </c>
      <c r="C292" s="1" t="s">
        <v>200</v>
      </c>
      <c r="D292" s="1">
        <v>1.3</v>
      </c>
      <c r="E292" s="1">
        <v>5</v>
      </c>
      <c r="F292" s="1">
        <v>5</v>
      </c>
      <c r="G292" s="1">
        <v>5</v>
      </c>
      <c r="H292" s="1">
        <v>5</v>
      </c>
      <c r="I292" s="1">
        <v>5</v>
      </c>
      <c r="J292" s="1">
        <v>5</v>
      </c>
      <c r="K292" s="1">
        <v>5</v>
      </c>
      <c r="L292" s="1">
        <v>5</v>
      </c>
      <c r="M292" s="1">
        <v>5</v>
      </c>
      <c r="N292" s="1">
        <v>5</v>
      </c>
      <c r="O292" s="1">
        <v>5</v>
      </c>
      <c r="P292" s="1">
        <v>5</v>
      </c>
      <c r="Q292" s="1"/>
    </row>
    <row r="293" spans="1:17">
      <c r="A293" s="1" t="s">
        <v>207</v>
      </c>
      <c r="B293" s="1"/>
      <c r="C293" s="1" t="s">
        <v>200</v>
      </c>
      <c r="D293" s="1">
        <v>1.3</v>
      </c>
      <c r="E293" s="1">
        <v>4</v>
      </c>
      <c r="F293" s="1">
        <v>4</v>
      </c>
      <c r="G293" s="1">
        <v>3</v>
      </c>
      <c r="H293" s="1">
        <v>4</v>
      </c>
      <c r="I293" s="1">
        <v>5</v>
      </c>
      <c r="J293" s="1">
        <v>4</v>
      </c>
      <c r="K293" s="1">
        <v>4</v>
      </c>
      <c r="L293" s="1">
        <v>4</v>
      </c>
      <c r="M293" s="1">
        <v>3</v>
      </c>
      <c r="N293" s="1">
        <v>4</v>
      </c>
      <c r="O293" s="1">
        <v>4</v>
      </c>
      <c r="P293" s="1">
        <v>4</v>
      </c>
      <c r="Q293" s="1"/>
    </row>
    <row r="294" spans="1:17">
      <c r="A294" s="1" t="s">
        <v>208</v>
      </c>
      <c r="B294" s="1"/>
      <c r="C294" s="1" t="s">
        <v>200</v>
      </c>
      <c r="D294" s="1">
        <v>1.3</v>
      </c>
      <c r="E294" s="1">
        <v>5</v>
      </c>
      <c r="F294" s="1">
        <v>5</v>
      </c>
      <c r="G294" s="1">
        <v>5</v>
      </c>
      <c r="H294" s="1">
        <v>4</v>
      </c>
      <c r="I294" s="1">
        <v>4</v>
      </c>
      <c r="J294" s="1">
        <v>5</v>
      </c>
      <c r="K294" s="1">
        <v>4</v>
      </c>
      <c r="L294" s="1">
        <v>4</v>
      </c>
      <c r="M294" s="1">
        <v>5</v>
      </c>
      <c r="N294" s="1">
        <v>5</v>
      </c>
      <c r="O294" s="1">
        <v>1</v>
      </c>
      <c r="P294" s="1">
        <v>4</v>
      </c>
      <c r="Q294" s="1"/>
    </row>
    <row r="295" spans="1:17">
      <c r="A295" s="1" t="s">
        <v>209</v>
      </c>
      <c r="B295" s="1" t="s">
        <v>50</v>
      </c>
      <c r="C295" s="1" t="s">
        <v>200</v>
      </c>
      <c r="D295" s="1">
        <v>1.3</v>
      </c>
      <c r="E295" s="1"/>
      <c r="F295" s="1"/>
      <c r="G295" s="1"/>
      <c r="H295" s="1"/>
      <c r="I295" s="1"/>
      <c r="J295" s="1"/>
      <c r="K295" s="1"/>
      <c r="L295" s="1"/>
      <c r="M295" s="1"/>
      <c r="N295" s="1"/>
      <c r="O295" s="1"/>
      <c r="P295" s="1"/>
      <c r="Q295" s="1"/>
    </row>
    <row r="296" spans="1:17">
      <c r="A296" s="1" t="s">
        <v>210</v>
      </c>
      <c r="B296" s="1"/>
      <c r="C296" s="1" t="s">
        <v>200</v>
      </c>
      <c r="D296" s="1">
        <v>1.3</v>
      </c>
      <c r="E296" s="1">
        <v>5</v>
      </c>
      <c r="F296" s="1">
        <v>4</v>
      </c>
      <c r="G296" s="1">
        <v>4</v>
      </c>
      <c r="H296" s="1">
        <v>4</v>
      </c>
      <c r="I296" s="1">
        <v>4</v>
      </c>
      <c r="J296" s="1">
        <v>4</v>
      </c>
      <c r="K296" s="1">
        <v>4</v>
      </c>
      <c r="L296" s="1">
        <v>4</v>
      </c>
      <c r="M296" s="1">
        <v>4</v>
      </c>
      <c r="N296" s="1">
        <v>4</v>
      </c>
      <c r="O296" s="1">
        <v>4</v>
      </c>
      <c r="P296" s="1">
        <v>4</v>
      </c>
      <c r="Q296" s="1"/>
    </row>
    <row r="297" spans="1:17">
      <c r="A297" s="1" t="s">
        <v>211</v>
      </c>
      <c r="B297" s="1" t="s">
        <v>50</v>
      </c>
      <c r="C297" s="1" t="s">
        <v>200</v>
      </c>
      <c r="D297" s="1">
        <v>1.3</v>
      </c>
      <c r="E297" s="1">
        <v>5</v>
      </c>
      <c r="F297" s="1">
        <v>5</v>
      </c>
      <c r="G297" s="1">
        <v>5</v>
      </c>
      <c r="H297" s="1">
        <v>5</v>
      </c>
      <c r="I297" s="1">
        <v>5</v>
      </c>
      <c r="J297" s="1">
        <v>5</v>
      </c>
      <c r="K297" s="1">
        <v>5</v>
      </c>
      <c r="L297" s="1">
        <v>5</v>
      </c>
      <c r="M297" s="1">
        <v>5</v>
      </c>
      <c r="N297" s="1">
        <v>5</v>
      </c>
      <c r="O297" s="1">
        <v>5</v>
      </c>
      <c r="P297" s="1">
        <v>5</v>
      </c>
      <c r="Q297" s="1"/>
    </row>
    <row r="298" spans="1:17">
      <c r="A298" s="1" t="s">
        <v>212</v>
      </c>
      <c r="B298" s="1" t="s">
        <v>56</v>
      </c>
      <c r="C298" s="1" t="s">
        <v>200</v>
      </c>
      <c r="D298" s="1">
        <v>1.3</v>
      </c>
      <c r="E298" s="1">
        <v>5</v>
      </c>
      <c r="F298" s="1">
        <v>5</v>
      </c>
      <c r="G298" s="1">
        <v>5</v>
      </c>
      <c r="H298" s="1">
        <v>5</v>
      </c>
      <c r="I298" s="1">
        <v>5</v>
      </c>
      <c r="J298" s="1">
        <v>5</v>
      </c>
      <c r="K298" s="1">
        <v>5</v>
      </c>
      <c r="L298" s="1">
        <v>5</v>
      </c>
      <c r="M298" s="1">
        <v>5</v>
      </c>
      <c r="N298" s="1">
        <v>5</v>
      </c>
      <c r="O298" s="1">
        <v>5</v>
      </c>
      <c r="P298" s="1">
        <v>5</v>
      </c>
      <c r="Q298" s="1" t="s">
        <v>213</v>
      </c>
    </row>
    <row r="299" spans="1:17">
      <c r="A299" s="1" t="s">
        <v>214</v>
      </c>
      <c r="B299" s="1" t="s">
        <v>58</v>
      </c>
      <c r="C299" s="1" t="s">
        <v>200</v>
      </c>
      <c r="D299" s="1">
        <v>1.3</v>
      </c>
      <c r="E299" s="1">
        <v>5</v>
      </c>
      <c r="F299" s="1">
        <v>4</v>
      </c>
      <c r="G299" s="1">
        <v>5</v>
      </c>
      <c r="H299" s="1">
        <v>4</v>
      </c>
      <c r="I299" s="1">
        <v>5</v>
      </c>
      <c r="J299" s="1">
        <v>5</v>
      </c>
      <c r="K299" s="1">
        <v>5</v>
      </c>
      <c r="L299" s="1">
        <v>5</v>
      </c>
      <c r="M299" s="1">
        <v>5</v>
      </c>
      <c r="N299" s="1">
        <v>5</v>
      </c>
      <c r="O299" s="1">
        <v>5</v>
      </c>
      <c r="P299" s="1">
        <v>5</v>
      </c>
      <c r="Q299" s="1"/>
    </row>
    <row r="300" spans="1:17">
      <c r="A300" s="1" t="s">
        <v>215</v>
      </c>
      <c r="B300" s="1" t="s">
        <v>48</v>
      </c>
      <c r="C300" s="1" t="s">
        <v>200</v>
      </c>
      <c r="D300" s="1">
        <v>1.3</v>
      </c>
      <c r="E300" s="1">
        <v>5</v>
      </c>
      <c r="F300" s="1">
        <v>5</v>
      </c>
      <c r="G300" s="1">
        <v>5</v>
      </c>
      <c r="H300" s="1">
        <v>5</v>
      </c>
      <c r="I300" s="1">
        <v>5</v>
      </c>
      <c r="J300" s="1">
        <v>5</v>
      </c>
      <c r="K300" s="1">
        <v>5</v>
      </c>
      <c r="L300" s="1">
        <v>5</v>
      </c>
      <c r="M300" s="1">
        <v>5</v>
      </c>
      <c r="N300" s="1">
        <v>5</v>
      </c>
      <c r="O300" s="1">
        <v>5</v>
      </c>
      <c r="P300" s="1">
        <v>5</v>
      </c>
      <c r="Q300" s="1"/>
    </row>
    <row r="301" spans="1:17">
      <c r="A301" s="1" t="s">
        <v>216</v>
      </c>
      <c r="B301" s="1" t="s">
        <v>21</v>
      </c>
      <c r="C301" s="1" t="s">
        <v>200</v>
      </c>
      <c r="D301" s="1">
        <v>1.3</v>
      </c>
      <c r="E301" s="1">
        <v>5</v>
      </c>
      <c r="F301" s="1">
        <v>4</v>
      </c>
      <c r="G301" s="1">
        <v>5</v>
      </c>
      <c r="H301" s="1">
        <v>5</v>
      </c>
      <c r="I301" s="1">
        <v>4</v>
      </c>
      <c r="J301" s="1">
        <v>5</v>
      </c>
      <c r="K301" s="1">
        <v>5</v>
      </c>
      <c r="L301" s="1">
        <v>5</v>
      </c>
      <c r="M301" s="1">
        <v>5</v>
      </c>
      <c r="N301" s="1">
        <v>5</v>
      </c>
      <c r="O301" s="1">
        <v>5</v>
      </c>
      <c r="P301" s="1">
        <v>5</v>
      </c>
      <c r="Q301" s="1"/>
    </row>
    <row r="302" spans="1:17">
      <c r="A302" s="1" t="s">
        <v>217</v>
      </c>
      <c r="B302" s="1" t="s">
        <v>31</v>
      </c>
      <c r="C302" s="1" t="s">
        <v>200</v>
      </c>
      <c r="D302" s="1">
        <v>1.3</v>
      </c>
      <c r="E302" s="1">
        <v>5</v>
      </c>
      <c r="F302" s="1">
        <v>5</v>
      </c>
      <c r="G302" s="1">
        <v>5</v>
      </c>
      <c r="H302" s="1">
        <v>5</v>
      </c>
      <c r="I302" s="1">
        <v>5</v>
      </c>
      <c r="J302" s="1">
        <v>5</v>
      </c>
      <c r="K302" s="1">
        <v>5</v>
      </c>
      <c r="L302" s="1">
        <v>5</v>
      </c>
      <c r="M302" s="1">
        <v>5</v>
      </c>
      <c r="N302" s="1">
        <v>5</v>
      </c>
      <c r="O302" s="1">
        <v>5</v>
      </c>
      <c r="P302" s="1">
        <v>5</v>
      </c>
      <c r="Q302" s="1"/>
    </row>
    <row r="303" spans="1:17">
      <c r="A303" s="1" t="s">
        <v>218</v>
      </c>
      <c r="B303" s="1" t="s">
        <v>60</v>
      </c>
      <c r="C303" s="1" t="s">
        <v>200</v>
      </c>
      <c r="D303" s="1">
        <v>1.3</v>
      </c>
      <c r="E303" s="1">
        <v>5</v>
      </c>
      <c r="F303" s="1">
        <v>5</v>
      </c>
      <c r="G303" s="1">
        <v>5</v>
      </c>
      <c r="H303" s="1">
        <v>5</v>
      </c>
      <c r="I303" s="1">
        <v>5</v>
      </c>
      <c r="J303" s="1">
        <v>5</v>
      </c>
      <c r="K303" s="1">
        <v>5</v>
      </c>
      <c r="L303" s="1">
        <v>5</v>
      </c>
      <c r="M303" s="1">
        <v>5</v>
      </c>
      <c r="N303" s="1">
        <v>5</v>
      </c>
      <c r="O303" s="1">
        <v>5</v>
      </c>
      <c r="P303" s="1">
        <v>5</v>
      </c>
      <c r="Q303" s="1"/>
    </row>
    <row r="304" spans="1:17">
      <c r="A304" s="1" t="s">
        <v>219</v>
      </c>
      <c r="B304" s="1" t="s">
        <v>62</v>
      </c>
      <c r="C304" s="1" t="s">
        <v>200</v>
      </c>
      <c r="D304" s="1">
        <v>1.3</v>
      </c>
      <c r="E304" s="1">
        <v>5</v>
      </c>
      <c r="F304" s="1">
        <v>4</v>
      </c>
      <c r="G304" s="1">
        <v>5</v>
      </c>
      <c r="H304" s="1">
        <v>5</v>
      </c>
      <c r="I304" s="1">
        <v>5</v>
      </c>
      <c r="J304" s="1">
        <v>5</v>
      </c>
      <c r="K304" s="1">
        <v>5</v>
      </c>
      <c r="L304" s="1">
        <v>5</v>
      </c>
      <c r="M304" s="1">
        <v>5</v>
      </c>
      <c r="N304" s="1">
        <v>5</v>
      </c>
      <c r="O304" s="1">
        <v>5</v>
      </c>
      <c r="P304" s="1">
        <v>5</v>
      </c>
      <c r="Q304" s="1"/>
    </row>
    <row r="305" spans="1:19">
      <c r="A305" s="1" t="s">
        <v>220</v>
      </c>
      <c r="B305" s="1" t="s">
        <v>64</v>
      </c>
      <c r="C305" s="1" t="s">
        <v>200</v>
      </c>
      <c r="D305" s="1">
        <v>1.3</v>
      </c>
      <c r="E305" s="1">
        <v>3</v>
      </c>
      <c r="F305" s="1">
        <v>4</v>
      </c>
      <c r="G305" s="1">
        <v>4</v>
      </c>
      <c r="H305" s="1">
        <v>4</v>
      </c>
      <c r="I305" s="1">
        <v>3</v>
      </c>
      <c r="J305" s="1">
        <v>4</v>
      </c>
      <c r="K305" s="1">
        <v>4</v>
      </c>
      <c r="L305" s="1">
        <v>3</v>
      </c>
      <c r="M305" s="1">
        <v>3</v>
      </c>
      <c r="N305" s="1">
        <v>4</v>
      </c>
      <c r="O305" s="1">
        <v>3</v>
      </c>
      <c r="P305" s="1">
        <v>4</v>
      </c>
      <c r="Q305" s="1"/>
    </row>
    <row r="306" spans="1:19">
      <c r="A306" s="1" t="s">
        <v>221</v>
      </c>
      <c r="B306" s="1"/>
      <c r="C306" s="1" t="s">
        <v>200</v>
      </c>
      <c r="D306" s="1">
        <v>75</v>
      </c>
      <c r="E306" s="1">
        <v>5</v>
      </c>
      <c r="F306" s="1">
        <v>5</v>
      </c>
      <c r="G306" s="1">
        <v>4</v>
      </c>
      <c r="H306" s="1">
        <v>4</v>
      </c>
      <c r="I306" s="1">
        <v>4</v>
      </c>
      <c r="J306" s="1">
        <v>5</v>
      </c>
      <c r="K306" s="1">
        <v>5</v>
      </c>
      <c r="L306" s="1">
        <v>4</v>
      </c>
      <c r="M306" s="1">
        <v>5</v>
      </c>
      <c r="N306" s="1">
        <v>5</v>
      </c>
      <c r="O306" s="1">
        <v>4</v>
      </c>
      <c r="P306" s="1">
        <v>4</v>
      </c>
      <c r="Q306" s="1"/>
    </row>
    <row r="307" spans="1:19">
      <c r="A307" s="1" t="s">
        <v>222</v>
      </c>
      <c r="B307" s="1" t="s">
        <v>67</v>
      </c>
      <c r="C307" s="1" t="s">
        <v>200</v>
      </c>
      <c r="D307" s="1">
        <v>1.3</v>
      </c>
      <c r="E307" s="1">
        <v>5</v>
      </c>
      <c r="F307" s="1">
        <v>5</v>
      </c>
      <c r="G307" s="1">
        <v>5</v>
      </c>
      <c r="H307" s="1">
        <v>5</v>
      </c>
      <c r="I307" s="1">
        <v>5</v>
      </c>
      <c r="J307" s="1">
        <v>5</v>
      </c>
      <c r="K307" s="1">
        <v>5</v>
      </c>
      <c r="L307" s="1">
        <v>5</v>
      </c>
      <c r="M307" s="1">
        <v>1</v>
      </c>
      <c r="N307" s="1">
        <v>5</v>
      </c>
      <c r="O307" s="1">
        <v>5</v>
      </c>
      <c r="P307" s="1">
        <v>5</v>
      </c>
      <c r="Q307" s="1"/>
    </row>
    <row r="308" spans="1:19">
      <c r="A308" s="1" t="s">
        <v>223</v>
      </c>
      <c r="B308" s="1" t="s">
        <v>69</v>
      </c>
      <c r="C308" s="1" t="s">
        <v>200</v>
      </c>
      <c r="D308" s="1">
        <v>1.3</v>
      </c>
      <c r="E308" s="1">
        <v>5</v>
      </c>
      <c r="F308" s="1">
        <v>5</v>
      </c>
      <c r="G308" s="1">
        <v>5</v>
      </c>
      <c r="H308" s="1">
        <v>5</v>
      </c>
      <c r="I308" s="1">
        <v>5</v>
      </c>
      <c r="J308" s="1">
        <v>5</v>
      </c>
      <c r="K308" s="1">
        <v>5</v>
      </c>
      <c r="L308" s="1">
        <v>5</v>
      </c>
      <c r="M308" s="1">
        <v>5</v>
      </c>
      <c r="N308" s="1">
        <v>5</v>
      </c>
      <c r="O308" s="1">
        <v>5</v>
      </c>
      <c r="P308" s="1">
        <v>5</v>
      </c>
      <c r="Q308" s="1" t="s">
        <v>224</v>
      </c>
    </row>
    <row r="309" spans="1:19">
      <c r="A309" s="1" t="s">
        <v>225</v>
      </c>
      <c r="B309" s="1" t="s">
        <v>71</v>
      </c>
      <c r="C309" s="1" t="s">
        <v>200</v>
      </c>
      <c r="D309" s="1">
        <v>1.3</v>
      </c>
      <c r="E309" s="1">
        <v>5</v>
      </c>
      <c r="F309" s="1">
        <v>5</v>
      </c>
      <c r="G309" s="1">
        <v>5</v>
      </c>
      <c r="H309" s="1">
        <v>5</v>
      </c>
      <c r="I309" s="1">
        <v>5</v>
      </c>
      <c r="J309" s="1"/>
      <c r="K309" s="1">
        <v>5</v>
      </c>
      <c r="L309" s="1">
        <v>5</v>
      </c>
      <c r="M309" s="1">
        <v>5</v>
      </c>
      <c r="N309" s="1">
        <v>5</v>
      </c>
      <c r="O309" s="1">
        <v>5</v>
      </c>
      <c r="P309" s="1">
        <v>5</v>
      </c>
      <c r="Q309" s="1" t="s">
        <v>226</v>
      </c>
    </row>
    <row r="310" spans="1:19">
      <c r="A310" s="1" t="s">
        <v>227</v>
      </c>
      <c r="B310" s="1" t="s">
        <v>228</v>
      </c>
      <c r="C310" s="1" t="s">
        <v>200</v>
      </c>
      <c r="D310" s="1">
        <v>1.3</v>
      </c>
      <c r="E310" s="1">
        <v>5</v>
      </c>
      <c r="F310" s="1">
        <v>4</v>
      </c>
      <c r="G310" s="1">
        <v>5</v>
      </c>
      <c r="H310" s="1">
        <v>4</v>
      </c>
      <c r="I310" s="1">
        <v>4</v>
      </c>
      <c r="J310" s="1">
        <v>5</v>
      </c>
      <c r="K310" s="1">
        <v>5</v>
      </c>
      <c r="L310" s="1">
        <v>5</v>
      </c>
      <c r="M310" s="1">
        <v>5</v>
      </c>
      <c r="N310" s="1">
        <v>5</v>
      </c>
      <c r="O310" s="1">
        <v>5</v>
      </c>
      <c r="P310" s="1">
        <v>5</v>
      </c>
      <c r="Q310" s="1" t="s">
        <v>229</v>
      </c>
    </row>
    <row r="311" spans="1:19">
      <c r="A311" s="1" t="s">
        <v>230</v>
      </c>
      <c r="B311" s="1" t="s">
        <v>74</v>
      </c>
      <c r="C311" s="1" t="s">
        <v>200</v>
      </c>
      <c r="D311" s="1">
        <v>1.3</v>
      </c>
      <c r="E311" s="1">
        <v>5</v>
      </c>
      <c r="F311" s="1">
        <v>5</v>
      </c>
      <c r="G311" s="1">
        <v>5</v>
      </c>
      <c r="H311" s="1">
        <v>5</v>
      </c>
      <c r="I311" s="1">
        <v>5</v>
      </c>
      <c r="J311" s="1">
        <v>5</v>
      </c>
      <c r="K311" s="1">
        <v>5</v>
      </c>
      <c r="L311" s="1">
        <v>5</v>
      </c>
      <c r="M311" s="1">
        <v>5</v>
      </c>
      <c r="N311" s="1">
        <v>5</v>
      </c>
      <c r="O311" s="1">
        <v>5</v>
      </c>
      <c r="P311" s="1">
        <v>5</v>
      </c>
      <c r="Q311" s="1"/>
    </row>
    <row r="312" spans="1:19">
      <c r="A312" s="1" t="s">
        <v>231</v>
      </c>
      <c r="B312" s="1" t="s">
        <v>76</v>
      </c>
      <c r="C312" s="1" t="s">
        <v>200</v>
      </c>
      <c r="D312" s="1">
        <v>1.3</v>
      </c>
      <c r="E312" s="1">
        <v>5</v>
      </c>
      <c r="F312" s="1">
        <v>5</v>
      </c>
      <c r="G312" s="1">
        <v>5</v>
      </c>
      <c r="H312" s="1">
        <v>5</v>
      </c>
      <c r="I312" s="1">
        <v>5</v>
      </c>
      <c r="J312" s="1">
        <v>5</v>
      </c>
      <c r="K312" s="1">
        <v>5</v>
      </c>
      <c r="L312" s="1">
        <v>5</v>
      </c>
      <c r="M312" s="1">
        <v>5</v>
      </c>
      <c r="N312" s="1">
        <v>5</v>
      </c>
      <c r="O312" s="1">
        <v>5</v>
      </c>
      <c r="P312" s="1">
        <v>5</v>
      </c>
      <c r="Q312" s="1" t="s">
        <v>232</v>
      </c>
    </row>
    <row r="313" spans="1:19">
      <c r="A313" s="1"/>
      <c r="B313" s="1"/>
      <c r="C313" s="1"/>
      <c r="D313" s="1"/>
      <c r="E313" s="1"/>
      <c r="F313" s="1"/>
      <c r="G313" s="1"/>
      <c r="H313" s="1"/>
      <c r="I313" s="1"/>
      <c r="J313" s="1"/>
      <c r="K313" s="1"/>
      <c r="L313" s="1"/>
      <c r="M313" s="1"/>
      <c r="N313" s="1"/>
      <c r="O313" s="1"/>
      <c r="P313" s="1"/>
      <c r="Q313" s="1"/>
    </row>
    <row r="314" spans="1:19">
      <c r="A314" s="1"/>
      <c r="B314" s="1"/>
      <c r="C314" s="1"/>
      <c r="D314" s="1"/>
      <c r="E314" s="1"/>
      <c r="F314" s="1"/>
      <c r="G314" s="1"/>
      <c r="H314" s="1"/>
      <c r="I314" s="1"/>
      <c r="J314" s="1"/>
      <c r="K314" s="1"/>
      <c r="L314" s="1"/>
      <c r="M314" s="1"/>
      <c r="N314" s="1"/>
      <c r="O314" s="1"/>
      <c r="P314" s="1"/>
      <c r="Q314" s="1"/>
    </row>
    <row r="315" spans="1:19">
      <c r="A315" s="27" t="s">
        <v>4</v>
      </c>
      <c r="B315" s="27"/>
      <c r="C315" s="27"/>
      <c r="D315" s="27"/>
      <c r="E315" s="27"/>
      <c r="F315" s="27"/>
      <c r="G315" s="2" t="s">
        <v>78</v>
      </c>
      <c r="H315" s="2" t="s">
        <v>79</v>
      </c>
      <c r="I315" s="2" t="s">
        <v>80</v>
      </c>
      <c r="J315" s="2" t="s">
        <v>81</v>
      </c>
      <c r="K315" s="2" t="s">
        <v>82</v>
      </c>
      <c r="L315" s="2" t="s">
        <v>83</v>
      </c>
      <c r="M315" s="2" t="s">
        <v>84</v>
      </c>
      <c r="N315" s="2" t="s">
        <v>85</v>
      </c>
      <c r="O315" s="2" t="s">
        <v>86</v>
      </c>
      <c r="P315" s="2" t="s">
        <v>87</v>
      </c>
      <c r="Q315" s="2" t="s">
        <v>88</v>
      </c>
      <c r="R315" s="2" t="s">
        <v>89</v>
      </c>
      <c r="S315" s="2" t="s">
        <v>90</v>
      </c>
    </row>
    <row r="316" spans="1:19">
      <c r="A316" s="3"/>
      <c r="B316" s="3"/>
      <c r="C316" s="3"/>
      <c r="D316" s="3"/>
      <c r="E316" s="4"/>
      <c r="F316" s="2"/>
      <c r="G316" s="2">
        <v>4.8461538461538458</v>
      </c>
      <c r="H316" s="2">
        <v>9.1016612047686185E-2</v>
      </c>
      <c r="I316" s="2">
        <v>5</v>
      </c>
      <c r="J316" s="2">
        <v>5</v>
      </c>
      <c r="K316" s="2">
        <v>0.464095480892256</v>
      </c>
      <c r="L316" s="2">
        <v>0.21538461538461434</v>
      </c>
      <c r="M316" s="2">
        <v>10.479591836734683</v>
      </c>
      <c r="N316" s="2">
        <v>-3.2167026060823023</v>
      </c>
      <c r="O316" s="2">
        <v>2</v>
      </c>
      <c r="P316" s="2">
        <v>3</v>
      </c>
      <c r="Q316" s="2">
        <v>5</v>
      </c>
      <c r="R316" s="2">
        <v>126</v>
      </c>
      <c r="S316" s="2">
        <v>26</v>
      </c>
    </row>
    <row r="317" spans="1:19">
      <c r="A317" s="27" t="s">
        <v>5</v>
      </c>
      <c r="B317" s="27"/>
      <c r="C317" s="27"/>
      <c r="D317" s="27"/>
      <c r="E317" s="27"/>
      <c r="F317" s="27"/>
      <c r="G317" s="2" t="s">
        <v>78</v>
      </c>
      <c r="H317" s="2" t="s">
        <v>79</v>
      </c>
      <c r="I317" s="2" t="s">
        <v>80</v>
      </c>
      <c r="J317" s="2" t="s">
        <v>81</v>
      </c>
      <c r="K317" s="2" t="s">
        <v>82</v>
      </c>
      <c r="L317" s="2" t="s">
        <v>83</v>
      </c>
      <c r="M317" s="2" t="s">
        <v>84</v>
      </c>
      <c r="N317" s="2" t="s">
        <v>85</v>
      </c>
      <c r="O317" s="2" t="s">
        <v>86</v>
      </c>
      <c r="P317" s="2" t="s">
        <v>87</v>
      </c>
      <c r="Q317" s="2" t="s">
        <v>88</v>
      </c>
      <c r="R317" s="2" t="s">
        <v>89</v>
      </c>
      <c r="S317" s="2" t="s">
        <v>90</v>
      </c>
    </row>
    <row r="318" spans="1:19">
      <c r="A318" s="3"/>
      <c r="B318" s="3"/>
      <c r="C318" s="3"/>
      <c r="D318" s="3"/>
      <c r="E318" s="4"/>
      <c r="F318" s="2"/>
      <c r="G318" s="2">
        <v>4.6923076923076925</v>
      </c>
      <c r="H318" s="2">
        <v>9.2307692307692382E-2</v>
      </c>
      <c r="I318" s="2">
        <v>5</v>
      </c>
      <c r="J318" s="2">
        <v>5</v>
      </c>
      <c r="K318" s="2">
        <v>0.47067872433164204</v>
      </c>
      <c r="L318" s="2">
        <v>0.22153846153846188</v>
      </c>
      <c r="M318" s="2">
        <v>-1.3247282608695623</v>
      </c>
      <c r="N318" s="2">
        <v>-0.88524644333208247</v>
      </c>
      <c r="O318" s="2">
        <v>1</v>
      </c>
      <c r="P318" s="2">
        <v>4</v>
      </c>
      <c r="Q318" s="2">
        <v>5</v>
      </c>
      <c r="R318" s="2">
        <v>122</v>
      </c>
      <c r="S318" s="2">
        <v>26</v>
      </c>
    </row>
    <row r="319" spans="1:19">
      <c r="A319" s="27" t="s">
        <v>6</v>
      </c>
      <c r="B319" s="27"/>
      <c r="C319" s="27"/>
      <c r="D319" s="27"/>
      <c r="E319" s="27"/>
      <c r="F319" s="27"/>
      <c r="G319" s="2" t="s">
        <v>78</v>
      </c>
      <c r="H319" s="2" t="s">
        <v>79</v>
      </c>
      <c r="I319" s="2" t="s">
        <v>80</v>
      </c>
      <c r="J319" s="2" t="s">
        <v>81</v>
      </c>
      <c r="K319" s="2" t="s">
        <v>82</v>
      </c>
      <c r="L319" s="2" t="s">
        <v>83</v>
      </c>
      <c r="M319" s="2" t="s">
        <v>84</v>
      </c>
      <c r="N319" s="2" t="s">
        <v>85</v>
      </c>
      <c r="O319" s="2" t="s">
        <v>86</v>
      </c>
      <c r="P319" s="2" t="s">
        <v>87</v>
      </c>
      <c r="Q319" s="2" t="s">
        <v>88</v>
      </c>
      <c r="R319" s="2" t="s">
        <v>89</v>
      </c>
      <c r="S319" s="2" t="s">
        <v>90</v>
      </c>
    </row>
    <row r="320" spans="1:19">
      <c r="A320" s="3"/>
      <c r="B320" s="3"/>
      <c r="C320" s="3"/>
      <c r="D320" s="3"/>
      <c r="E320" s="4"/>
      <c r="F320" s="2"/>
      <c r="G320" s="2">
        <v>4.7692307692307692</v>
      </c>
      <c r="H320" s="2">
        <v>0.10088366960464637</v>
      </c>
      <c r="I320" s="2">
        <v>5</v>
      </c>
      <c r="J320" s="2">
        <v>5</v>
      </c>
      <c r="K320" s="2">
        <v>0.51440779991693908</v>
      </c>
      <c r="L320" s="2">
        <v>0.26461538461538564</v>
      </c>
      <c r="M320" s="2">
        <v>4.7821090130975676</v>
      </c>
      <c r="N320" s="2">
        <v>-2.2604453079097504</v>
      </c>
      <c r="O320" s="2">
        <v>2</v>
      </c>
      <c r="P320" s="2">
        <v>3</v>
      </c>
      <c r="Q320" s="2">
        <v>5</v>
      </c>
      <c r="R320" s="2">
        <v>124</v>
      </c>
      <c r="S320" s="2">
        <v>26</v>
      </c>
    </row>
    <row r="321" spans="1:19">
      <c r="A321" s="27" t="s">
        <v>7</v>
      </c>
      <c r="B321" s="27"/>
      <c r="C321" s="27"/>
      <c r="D321" s="27"/>
      <c r="E321" s="27"/>
      <c r="F321" s="27"/>
      <c r="G321" s="2" t="s">
        <v>78</v>
      </c>
      <c r="H321" s="2" t="s">
        <v>79</v>
      </c>
      <c r="I321" s="2" t="s">
        <v>80</v>
      </c>
      <c r="J321" s="2" t="s">
        <v>81</v>
      </c>
      <c r="K321" s="2" t="s">
        <v>82</v>
      </c>
      <c r="L321" s="2" t="s">
        <v>83</v>
      </c>
      <c r="M321" s="2" t="s">
        <v>84</v>
      </c>
      <c r="N321" s="2" t="s">
        <v>85</v>
      </c>
      <c r="O321" s="2" t="s">
        <v>86</v>
      </c>
      <c r="P321" s="2" t="s">
        <v>87</v>
      </c>
      <c r="Q321" s="2" t="s">
        <v>88</v>
      </c>
      <c r="R321" s="2" t="s">
        <v>89</v>
      </c>
      <c r="S321" s="2" t="s">
        <v>90</v>
      </c>
    </row>
    <row r="322" spans="1:19">
      <c r="A322" s="3"/>
      <c r="B322" s="3"/>
      <c r="C322" s="3"/>
      <c r="D322" s="3"/>
      <c r="E322" s="4"/>
      <c r="F322" s="2"/>
      <c r="G322" s="2">
        <v>4.6538461538461542</v>
      </c>
      <c r="H322" s="2">
        <v>9.5148591360407347E-2</v>
      </c>
      <c r="I322" s="2">
        <v>5</v>
      </c>
      <c r="J322" s="2">
        <v>5</v>
      </c>
      <c r="K322" s="2">
        <v>0.48516452403758287</v>
      </c>
      <c r="L322" s="2">
        <v>0.23538461538461433</v>
      </c>
      <c r="M322" s="2">
        <v>-1.6624040920716088</v>
      </c>
      <c r="N322" s="2">
        <v>-0.68705215822316057</v>
      </c>
      <c r="O322" s="2">
        <v>1</v>
      </c>
      <c r="P322" s="2">
        <v>4</v>
      </c>
      <c r="Q322" s="2">
        <v>5</v>
      </c>
      <c r="R322" s="2">
        <v>121</v>
      </c>
      <c r="S322" s="2">
        <v>26</v>
      </c>
    </row>
    <row r="323" spans="1:19">
      <c r="A323" s="27" t="s">
        <v>8</v>
      </c>
      <c r="B323" s="27"/>
      <c r="C323" s="27"/>
      <c r="D323" s="27"/>
      <c r="E323" s="27"/>
      <c r="F323" s="27"/>
      <c r="G323" s="2" t="s">
        <v>78</v>
      </c>
      <c r="H323" s="2" t="s">
        <v>79</v>
      </c>
      <c r="I323" s="2" t="s">
        <v>80</v>
      </c>
      <c r="J323" s="2" t="s">
        <v>81</v>
      </c>
      <c r="K323" s="2" t="s">
        <v>82</v>
      </c>
      <c r="L323" s="2" t="s">
        <v>83</v>
      </c>
      <c r="M323" s="2" t="s">
        <v>84</v>
      </c>
      <c r="N323" s="2" t="s">
        <v>85</v>
      </c>
      <c r="O323" s="2" t="s">
        <v>86</v>
      </c>
      <c r="P323" s="2" t="s">
        <v>87</v>
      </c>
      <c r="Q323" s="2" t="s">
        <v>88</v>
      </c>
      <c r="R323" s="2" t="s">
        <v>89</v>
      </c>
      <c r="S323" s="2" t="s">
        <v>90</v>
      </c>
    </row>
    <row r="324" spans="1:19">
      <c r="A324" s="3"/>
      <c r="B324" s="3"/>
      <c r="C324" s="3"/>
      <c r="D324" s="3"/>
      <c r="E324" s="4"/>
      <c r="F324" s="2"/>
      <c r="G324" s="2">
        <v>4.6923076923076925</v>
      </c>
      <c r="H324" s="2">
        <v>0.10769230769230775</v>
      </c>
      <c r="I324" s="2">
        <v>5</v>
      </c>
      <c r="J324" s="2">
        <v>5</v>
      </c>
      <c r="K324" s="2">
        <v>0.54912517838691555</v>
      </c>
      <c r="L324" s="2">
        <v>0.30153846153846187</v>
      </c>
      <c r="M324" s="2">
        <v>2.0583588359922564</v>
      </c>
      <c r="N324" s="2">
        <v>-1.6445452877294537</v>
      </c>
      <c r="O324" s="2">
        <v>2</v>
      </c>
      <c r="P324" s="2">
        <v>3</v>
      </c>
      <c r="Q324" s="2">
        <v>5</v>
      </c>
      <c r="R324" s="2">
        <v>122</v>
      </c>
      <c r="S324" s="2">
        <v>26</v>
      </c>
    </row>
    <row r="325" spans="1:19">
      <c r="A325" s="27" t="s">
        <v>9</v>
      </c>
      <c r="B325" s="27"/>
      <c r="C325" s="27"/>
      <c r="D325" s="27"/>
      <c r="E325" s="27"/>
      <c r="F325" s="27"/>
      <c r="G325" s="2" t="s">
        <v>78</v>
      </c>
      <c r="H325" s="2" t="s">
        <v>79</v>
      </c>
      <c r="I325" s="2" t="s">
        <v>80</v>
      </c>
      <c r="J325" s="2" t="s">
        <v>81</v>
      </c>
      <c r="K325" s="2" t="s">
        <v>82</v>
      </c>
      <c r="L325" s="2" t="s">
        <v>83</v>
      </c>
      <c r="M325" s="2" t="s">
        <v>84</v>
      </c>
      <c r="N325" s="2" t="s">
        <v>85</v>
      </c>
      <c r="O325" s="2" t="s">
        <v>86</v>
      </c>
      <c r="P325" s="2" t="s">
        <v>87</v>
      </c>
      <c r="Q325" s="2" t="s">
        <v>88</v>
      </c>
      <c r="R325" s="2" t="s">
        <v>89</v>
      </c>
      <c r="S325" s="2" t="s">
        <v>90</v>
      </c>
    </row>
    <row r="326" spans="1:19">
      <c r="A326" s="3"/>
      <c r="B326" s="3"/>
      <c r="C326" s="3"/>
      <c r="D326" s="3"/>
      <c r="E326" s="4"/>
      <c r="F326" s="2"/>
      <c r="G326" s="2">
        <v>4.88</v>
      </c>
      <c r="H326" s="2">
        <v>6.633249580710783E-2</v>
      </c>
      <c r="I326" s="2">
        <v>5</v>
      </c>
      <c r="J326" s="2">
        <v>5</v>
      </c>
      <c r="K326" s="2">
        <v>0.33166247903553914</v>
      </c>
      <c r="L326" s="2">
        <v>0.10999999999999943</v>
      </c>
      <c r="M326" s="2">
        <v>4.563420768954364</v>
      </c>
      <c r="N326" s="2">
        <v>-2.4907458899902202</v>
      </c>
      <c r="O326" s="2">
        <v>1</v>
      </c>
      <c r="P326" s="2">
        <v>4</v>
      </c>
      <c r="Q326" s="2">
        <v>5</v>
      </c>
      <c r="R326" s="2">
        <v>122</v>
      </c>
      <c r="S326" s="2">
        <v>25</v>
      </c>
    </row>
    <row r="327" spans="1:19">
      <c r="A327" s="27" t="s">
        <v>10</v>
      </c>
      <c r="B327" s="27"/>
      <c r="C327" s="27"/>
      <c r="D327" s="27"/>
      <c r="E327" s="27"/>
      <c r="F327" s="27"/>
      <c r="G327" s="2" t="s">
        <v>78</v>
      </c>
      <c r="H327" s="2" t="s">
        <v>79</v>
      </c>
      <c r="I327" s="2" t="s">
        <v>80</v>
      </c>
      <c r="J327" s="2" t="s">
        <v>81</v>
      </c>
      <c r="K327" s="2" t="s">
        <v>82</v>
      </c>
      <c r="L327" s="2" t="s">
        <v>83</v>
      </c>
      <c r="M327" s="2" t="s">
        <v>84</v>
      </c>
      <c r="N327" s="2" t="s">
        <v>85</v>
      </c>
      <c r="O327" s="2" t="s">
        <v>86</v>
      </c>
      <c r="P327" s="2" t="s">
        <v>87</v>
      </c>
      <c r="Q327" s="2" t="s">
        <v>88</v>
      </c>
      <c r="R327" s="2" t="s">
        <v>89</v>
      </c>
      <c r="S327" s="2" t="s">
        <v>90</v>
      </c>
    </row>
    <row r="328" spans="1:19">
      <c r="A328" s="3"/>
      <c r="B328" s="3"/>
      <c r="C328" s="3"/>
      <c r="D328" s="3"/>
      <c r="E328" s="4"/>
      <c r="F328" s="2"/>
      <c r="G328" s="2">
        <v>4.8076923076923075</v>
      </c>
      <c r="H328" s="2">
        <v>7.8822698199689317E-2</v>
      </c>
      <c r="I328" s="2">
        <v>5</v>
      </c>
      <c r="J328" s="2">
        <v>5</v>
      </c>
      <c r="K328" s="2">
        <v>0.40191847623425064</v>
      </c>
      <c r="L328" s="2">
        <v>0.16153846153846188</v>
      </c>
      <c r="M328" s="2">
        <v>0.80745341614905408</v>
      </c>
      <c r="N328" s="2">
        <v>-1.6587111717603942</v>
      </c>
      <c r="O328" s="2">
        <v>1</v>
      </c>
      <c r="P328" s="2">
        <v>4</v>
      </c>
      <c r="Q328" s="2">
        <v>5</v>
      </c>
      <c r="R328" s="2">
        <v>125</v>
      </c>
      <c r="S328" s="2">
        <v>26</v>
      </c>
    </row>
    <row r="329" spans="1:19">
      <c r="A329" s="27" t="s">
        <v>11</v>
      </c>
      <c r="B329" s="27"/>
      <c r="C329" s="27"/>
      <c r="D329" s="27"/>
      <c r="E329" s="27"/>
      <c r="F329" s="27"/>
      <c r="G329" s="2" t="s">
        <v>78</v>
      </c>
      <c r="H329" s="2" t="s">
        <v>79</v>
      </c>
      <c r="I329" s="2" t="s">
        <v>80</v>
      </c>
      <c r="J329" s="2" t="s">
        <v>81</v>
      </c>
      <c r="K329" s="2" t="s">
        <v>82</v>
      </c>
      <c r="L329" s="2" t="s">
        <v>83</v>
      </c>
      <c r="M329" s="2" t="s">
        <v>84</v>
      </c>
      <c r="N329" s="2" t="s">
        <v>85</v>
      </c>
      <c r="O329" s="2" t="s">
        <v>86</v>
      </c>
      <c r="P329" s="2" t="s">
        <v>87</v>
      </c>
      <c r="Q329" s="2" t="s">
        <v>88</v>
      </c>
      <c r="R329" s="2" t="s">
        <v>89</v>
      </c>
      <c r="S329" s="2" t="s">
        <v>90</v>
      </c>
    </row>
    <row r="330" spans="1:19">
      <c r="A330" s="3"/>
      <c r="B330" s="3"/>
      <c r="C330" s="3"/>
      <c r="D330" s="3"/>
      <c r="E330" s="4"/>
      <c r="F330" s="2"/>
      <c r="G330" s="2">
        <v>4.7307692307692308</v>
      </c>
      <c r="H330" s="2">
        <v>0.10462669622104208</v>
      </c>
      <c r="I330" s="2">
        <v>5</v>
      </c>
      <c r="J330" s="2">
        <v>5</v>
      </c>
      <c r="K330" s="2">
        <v>0.53349356567383799</v>
      </c>
      <c r="L330" s="2">
        <v>0.28461538461538566</v>
      </c>
      <c r="M330" s="2">
        <v>3.1997332232349902</v>
      </c>
      <c r="N330" s="2">
        <v>-1.9250973078369298</v>
      </c>
      <c r="O330" s="2">
        <v>2</v>
      </c>
      <c r="P330" s="2">
        <v>3</v>
      </c>
      <c r="Q330" s="2">
        <v>5</v>
      </c>
      <c r="R330" s="2">
        <v>123</v>
      </c>
      <c r="S330" s="2">
        <v>26</v>
      </c>
    </row>
    <row r="331" spans="1:19">
      <c r="A331" s="27" t="s">
        <v>12</v>
      </c>
      <c r="B331" s="27"/>
      <c r="C331" s="27"/>
      <c r="D331" s="27"/>
      <c r="E331" s="27"/>
      <c r="F331" s="27"/>
      <c r="G331" s="2" t="s">
        <v>78</v>
      </c>
      <c r="H331" s="2" t="s">
        <v>79</v>
      </c>
      <c r="I331" s="2" t="s">
        <v>80</v>
      </c>
      <c r="J331" s="2" t="s">
        <v>81</v>
      </c>
      <c r="K331" s="2" t="s">
        <v>82</v>
      </c>
      <c r="L331" s="2" t="s">
        <v>83</v>
      </c>
      <c r="M331" s="2" t="s">
        <v>84</v>
      </c>
      <c r="N331" s="2" t="s">
        <v>85</v>
      </c>
      <c r="O331" s="2" t="s">
        <v>86</v>
      </c>
      <c r="P331" s="2" t="s">
        <v>87</v>
      </c>
      <c r="Q331" s="2" t="s">
        <v>88</v>
      </c>
      <c r="R331" s="2" t="s">
        <v>89</v>
      </c>
      <c r="S331" s="2" t="s">
        <v>90</v>
      </c>
    </row>
    <row r="332" spans="1:19">
      <c r="A332" s="3"/>
      <c r="B332" s="3"/>
      <c r="C332" s="3"/>
      <c r="D332" s="3"/>
      <c r="E332" s="4"/>
      <c r="F332" s="2"/>
      <c r="G332" s="2">
        <v>4.615384615384615</v>
      </c>
      <c r="H332" s="2">
        <v>0.18461538461538476</v>
      </c>
      <c r="I332" s="2">
        <v>5</v>
      </c>
      <c r="J332" s="2">
        <v>5</v>
      </c>
      <c r="K332" s="2">
        <v>0.94135744866328408</v>
      </c>
      <c r="L332" s="2">
        <v>0.88615384615384751</v>
      </c>
      <c r="M332" s="2">
        <v>8.6015341938405836</v>
      </c>
      <c r="N332" s="2">
        <v>-2.85491977974596</v>
      </c>
      <c r="O332" s="2">
        <v>4</v>
      </c>
      <c r="P332" s="2">
        <v>1</v>
      </c>
      <c r="Q332" s="2">
        <v>5</v>
      </c>
      <c r="R332" s="2">
        <v>120</v>
      </c>
      <c r="S332" s="2">
        <v>26</v>
      </c>
    </row>
    <row r="333" spans="1:19">
      <c r="A333" s="27" t="s">
        <v>13</v>
      </c>
      <c r="B333" s="27"/>
      <c r="C333" s="27"/>
      <c r="D333" s="27"/>
      <c r="E333" s="27"/>
      <c r="F333" s="27"/>
      <c r="G333" s="2" t="s">
        <v>78</v>
      </c>
      <c r="H333" s="2" t="s">
        <v>79</v>
      </c>
      <c r="I333" s="2" t="s">
        <v>80</v>
      </c>
      <c r="J333" s="2" t="s">
        <v>81</v>
      </c>
      <c r="K333" s="2" t="s">
        <v>82</v>
      </c>
      <c r="L333" s="2" t="s">
        <v>83</v>
      </c>
      <c r="M333" s="2" t="s">
        <v>84</v>
      </c>
      <c r="N333" s="2" t="s">
        <v>85</v>
      </c>
      <c r="O333" s="2" t="s">
        <v>86</v>
      </c>
      <c r="P333" s="2" t="s">
        <v>87</v>
      </c>
      <c r="Q333" s="2" t="s">
        <v>88</v>
      </c>
      <c r="R333" s="2" t="s">
        <v>89</v>
      </c>
      <c r="S333" s="2" t="s">
        <v>90</v>
      </c>
    </row>
    <row r="334" spans="1:19">
      <c r="A334" s="3"/>
      <c r="B334" s="3"/>
      <c r="C334" s="3"/>
      <c r="D334" s="3"/>
      <c r="E334" s="4"/>
      <c r="F334" s="2"/>
      <c r="G334" s="2">
        <v>4.8076923076923075</v>
      </c>
      <c r="H334" s="2">
        <v>7.8822698199689317E-2</v>
      </c>
      <c r="I334" s="2">
        <v>5</v>
      </c>
      <c r="J334" s="2">
        <v>5</v>
      </c>
      <c r="K334" s="2">
        <v>0.40191847623425064</v>
      </c>
      <c r="L334" s="2">
        <v>0.16153846153846188</v>
      </c>
      <c r="M334" s="2">
        <v>0.80745341614905408</v>
      </c>
      <c r="N334" s="2">
        <v>-1.6587111717603942</v>
      </c>
      <c r="O334" s="2">
        <v>1</v>
      </c>
      <c r="P334" s="2">
        <v>4</v>
      </c>
      <c r="Q334" s="2">
        <v>5</v>
      </c>
      <c r="R334" s="2">
        <v>125</v>
      </c>
      <c r="S334" s="2">
        <v>26</v>
      </c>
    </row>
    <row r="335" spans="1:19">
      <c r="A335" s="27" t="s">
        <v>14</v>
      </c>
      <c r="B335" s="27"/>
      <c r="C335" s="27"/>
      <c r="D335" s="27"/>
      <c r="E335" s="27"/>
      <c r="F335" s="27"/>
      <c r="G335" s="2" t="s">
        <v>78</v>
      </c>
      <c r="H335" s="2" t="s">
        <v>79</v>
      </c>
      <c r="I335" s="2" t="s">
        <v>80</v>
      </c>
      <c r="J335" s="2" t="s">
        <v>81</v>
      </c>
      <c r="K335" s="2" t="s">
        <v>82</v>
      </c>
      <c r="L335" s="2" t="s">
        <v>83</v>
      </c>
      <c r="M335" s="2" t="s">
        <v>84</v>
      </c>
      <c r="N335" s="2" t="s">
        <v>85</v>
      </c>
      <c r="O335" s="2" t="s">
        <v>86</v>
      </c>
      <c r="P335" s="2" t="s">
        <v>87</v>
      </c>
      <c r="Q335" s="2" t="s">
        <v>88</v>
      </c>
      <c r="R335" s="2" t="s">
        <v>89</v>
      </c>
      <c r="S335" s="2" t="s">
        <v>90</v>
      </c>
    </row>
    <row r="336" spans="1:19">
      <c r="A336" s="3"/>
      <c r="B336" s="3"/>
      <c r="C336" s="3"/>
      <c r="D336" s="3"/>
      <c r="E336" s="4"/>
      <c r="F336" s="2"/>
      <c r="G336" s="2">
        <v>4.615384615384615</v>
      </c>
      <c r="H336" s="2">
        <v>0.17608497141937857</v>
      </c>
      <c r="I336" s="2">
        <v>5</v>
      </c>
      <c r="J336" s="2">
        <v>5</v>
      </c>
      <c r="K336" s="2">
        <v>0.89786070531783913</v>
      </c>
      <c r="L336" s="2">
        <v>0.80615384615384755</v>
      </c>
      <c r="M336" s="2">
        <v>10.588768643765039</v>
      </c>
      <c r="N336" s="2">
        <v>-3.0692123783991447</v>
      </c>
      <c r="O336" s="2">
        <v>4</v>
      </c>
      <c r="P336" s="2">
        <v>1</v>
      </c>
      <c r="Q336" s="2">
        <v>5</v>
      </c>
      <c r="R336" s="2">
        <v>120</v>
      </c>
      <c r="S336" s="2">
        <v>26</v>
      </c>
    </row>
    <row r="337" spans="1:22">
      <c r="A337" s="27" t="s">
        <v>15</v>
      </c>
      <c r="B337" s="27"/>
      <c r="C337" s="27"/>
      <c r="D337" s="27"/>
      <c r="E337" s="27"/>
      <c r="F337" s="27"/>
      <c r="G337" s="2" t="s">
        <v>78</v>
      </c>
      <c r="H337" s="2" t="s">
        <v>79</v>
      </c>
      <c r="I337" s="2" t="s">
        <v>80</v>
      </c>
      <c r="J337" s="2" t="s">
        <v>81</v>
      </c>
      <c r="K337" s="2" t="s">
        <v>82</v>
      </c>
      <c r="L337" s="2" t="s">
        <v>83</v>
      </c>
      <c r="M337" s="2" t="s">
        <v>84</v>
      </c>
      <c r="N337" s="2" t="s">
        <v>85</v>
      </c>
      <c r="O337" s="2" t="s">
        <v>86</v>
      </c>
      <c r="P337" s="2" t="s">
        <v>87</v>
      </c>
      <c r="Q337" s="2" t="s">
        <v>88</v>
      </c>
      <c r="R337" s="2" t="s">
        <v>89</v>
      </c>
      <c r="S337" s="2" t="s">
        <v>90</v>
      </c>
    </row>
    <row r="338" spans="1:22">
      <c r="A338" s="3"/>
      <c r="B338" s="3"/>
      <c r="C338" s="3"/>
      <c r="D338" s="3"/>
      <c r="E338" s="4"/>
      <c r="F338" s="2"/>
      <c r="G338" s="2">
        <v>4.7692307692307692</v>
      </c>
      <c r="H338" s="2">
        <v>8.4265008846948874E-2</v>
      </c>
      <c r="I338" s="2">
        <v>5</v>
      </c>
      <c r="J338" s="2">
        <v>5</v>
      </c>
      <c r="K338" s="2">
        <v>0.42966892442366095</v>
      </c>
      <c r="L338" s="2">
        <v>0.18461538461538565</v>
      </c>
      <c r="M338" s="2">
        <v>-0.17663043478260665</v>
      </c>
      <c r="N338" s="2">
        <v>-1.3576344486997591</v>
      </c>
      <c r="O338" s="2">
        <v>1</v>
      </c>
      <c r="P338" s="2">
        <v>4</v>
      </c>
      <c r="Q338" s="2">
        <v>5</v>
      </c>
      <c r="R338" s="2">
        <v>124</v>
      </c>
      <c r="S338" s="2">
        <v>26</v>
      </c>
    </row>
    <row r="339" spans="1:22">
      <c r="A339" s="14"/>
      <c r="B339" s="14"/>
      <c r="C339" s="14"/>
      <c r="D339" s="14"/>
      <c r="E339" s="13"/>
      <c r="F339" s="12"/>
      <c r="G339" s="12"/>
      <c r="H339" s="12"/>
      <c r="I339" s="12"/>
      <c r="J339" s="12"/>
      <c r="K339" s="12"/>
      <c r="L339" s="12"/>
      <c r="M339" s="12"/>
      <c r="N339" s="12"/>
      <c r="O339" s="12"/>
      <c r="P339" s="12"/>
      <c r="Q339" s="12"/>
      <c r="R339" s="12"/>
      <c r="S339" s="12"/>
    </row>
    <row r="340" spans="1:22">
      <c r="A340" s="14"/>
      <c r="B340" s="14"/>
      <c r="C340" s="14"/>
      <c r="D340" s="14"/>
      <c r="E340" s="13"/>
      <c r="F340" s="12"/>
      <c r="G340" s="12"/>
      <c r="H340" s="12"/>
      <c r="I340" s="12"/>
      <c r="J340" s="12"/>
      <c r="K340" s="12"/>
      <c r="L340" s="12"/>
      <c r="M340" s="12"/>
      <c r="N340" s="12"/>
      <c r="O340" s="12"/>
      <c r="P340" s="12"/>
      <c r="Q340" s="12"/>
      <c r="R340" s="12"/>
      <c r="S340" s="12"/>
    </row>
    <row r="341" spans="1:22" ht="15.75">
      <c r="A341" s="33" t="s">
        <v>233</v>
      </c>
      <c r="B341" s="33"/>
      <c r="C341" s="33"/>
      <c r="D341" s="33"/>
      <c r="E341" s="33"/>
      <c r="F341" s="33"/>
      <c r="G341" s="33"/>
      <c r="H341" s="33"/>
      <c r="I341" s="33"/>
      <c r="J341" s="33"/>
      <c r="K341" s="33"/>
      <c r="L341" s="33"/>
      <c r="M341" s="33"/>
      <c r="N341" s="33"/>
      <c r="O341" s="33"/>
      <c r="P341" s="33"/>
      <c r="Q341" s="33"/>
      <c r="R341" s="17"/>
      <c r="S341" s="17"/>
    </row>
    <row r="342" spans="1:22">
      <c r="A342" s="1" t="s">
        <v>0</v>
      </c>
      <c r="B342" s="1" t="s">
        <v>1</v>
      </c>
      <c r="C342" s="1" t="s">
        <v>2</v>
      </c>
      <c r="D342" s="1" t="s">
        <v>198</v>
      </c>
      <c r="E342" s="1" t="s">
        <v>4</v>
      </c>
      <c r="F342" s="1" t="s">
        <v>5</v>
      </c>
      <c r="G342" s="1" t="s">
        <v>6</v>
      </c>
      <c r="H342" s="1" t="s">
        <v>7</v>
      </c>
      <c r="I342" s="1" t="s">
        <v>8</v>
      </c>
      <c r="J342" s="1" t="s">
        <v>9</v>
      </c>
      <c r="K342" s="1" t="s">
        <v>10</v>
      </c>
      <c r="L342" s="1" t="s">
        <v>11</v>
      </c>
      <c r="M342" s="1" t="s">
        <v>12</v>
      </c>
      <c r="N342" s="1" t="s">
        <v>13</v>
      </c>
      <c r="O342" s="1" t="s">
        <v>14</v>
      </c>
      <c r="P342" s="1" t="s">
        <v>15</v>
      </c>
      <c r="Q342" s="1" t="s">
        <v>16</v>
      </c>
      <c r="T342" s="15"/>
      <c r="U342" s="15"/>
      <c r="V342" s="15"/>
    </row>
    <row r="343" spans="1:22">
      <c r="A343" s="1" t="s">
        <v>1117</v>
      </c>
      <c r="B343" s="1" t="s">
        <v>96</v>
      </c>
      <c r="C343" s="1" t="s">
        <v>1118</v>
      </c>
      <c r="D343" s="1">
        <v>1.3</v>
      </c>
      <c r="E343" s="1">
        <v>5</v>
      </c>
      <c r="F343" s="1">
        <v>5</v>
      </c>
      <c r="G343" s="1">
        <v>5</v>
      </c>
      <c r="H343" s="1">
        <v>5</v>
      </c>
      <c r="I343" s="1">
        <v>5</v>
      </c>
      <c r="J343" s="1">
        <v>5</v>
      </c>
      <c r="K343" s="1">
        <v>5</v>
      </c>
      <c r="L343" s="1">
        <v>5</v>
      </c>
      <c r="M343" s="1">
        <v>5</v>
      </c>
      <c r="N343" s="1">
        <v>5</v>
      </c>
      <c r="O343" s="1">
        <v>5</v>
      </c>
      <c r="P343" s="1">
        <v>5</v>
      </c>
      <c r="Q343" s="1"/>
      <c r="T343" s="15"/>
      <c r="U343" s="15"/>
      <c r="V343" s="15"/>
    </row>
    <row r="344" spans="1:22">
      <c r="A344" s="1" t="s">
        <v>1119</v>
      </c>
      <c r="B344" s="1" t="s">
        <v>101</v>
      </c>
      <c r="C344" s="1" t="s">
        <v>1118</v>
      </c>
      <c r="D344" s="1">
        <v>1.3</v>
      </c>
      <c r="E344" s="1">
        <v>4</v>
      </c>
      <c r="F344" s="1">
        <v>5</v>
      </c>
      <c r="G344" s="1">
        <v>4</v>
      </c>
      <c r="H344" s="1">
        <v>4</v>
      </c>
      <c r="I344" s="1">
        <v>4</v>
      </c>
      <c r="J344" s="1">
        <v>5</v>
      </c>
      <c r="K344" s="1">
        <v>5</v>
      </c>
      <c r="L344" s="1">
        <v>4</v>
      </c>
      <c r="M344" s="1">
        <v>4</v>
      </c>
      <c r="N344" s="1">
        <v>5</v>
      </c>
      <c r="O344" s="1">
        <v>4</v>
      </c>
      <c r="P344" s="1">
        <v>5</v>
      </c>
      <c r="Q344" s="1"/>
      <c r="T344" s="15"/>
      <c r="U344" s="15"/>
      <c r="V344" s="15"/>
    </row>
    <row r="345" spans="1:22" ht="15.75">
      <c r="A345" s="1" t="s">
        <v>1120</v>
      </c>
      <c r="B345" s="1" t="s">
        <v>103</v>
      </c>
      <c r="C345" s="1" t="s">
        <v>1118</v>
      </c>
      <c r="D345" s="1">
        <v>1.3</v>
      </c>
      <c r="E345" s="1">
        <v>5</v>
      </c>
      <c r="F345" s="1">
        <v>5</v>
      </c>
      <c r="G345" s="1">
        <v>4</v>
      </c>
      <c r="H345" s="1">
        <v>5</v>
      </c>
      <c r="I345" s="1">
        <v>5</v>
      </c>
      <c r="J345" s="1">
        <v>5</v>
      </c>
      <c r="K345" s="1">
        <v>5</v>
      </c>
      <c r="L345" s="1">
        <v>5</v>
      </c>
      <c r="M345" s="1">
        <v>5</v>
      </c>
      <c r="N345" s="1">
        <v>5</v>
      </c>
      <c r="O345" s="1">
        <v>5</v>
      </c>
      <c r="P345" s="1">
        <v>5</v>
      </c>
      <c r="Q345" s="1" t="s">
        <v>1121</v>
      </c>
      <c r="T345" s="16"/>
      <c r="U345" s="16"/>
      <c r="V345" s="15"/>
    </row>
    <row r="346" spans="1:22" ht="15.75">
      <c r="A346" s="1" t="s">
        <v>1122</v>
      </c>
      <c r="B346" s="1" t="s">
        <v>106</v>
      </c>
      <c r="C346" s="1" t="s">
        <v>1118</v>
      </c>
      <c r="D346" s="1">
        <v>1.3</v>
      </c>
      <c r="E346" s="1">
        <v>5</v>
      </c>
      <c r="F346" s="1">
        <v>5</v>
      </c>
      <c r="G346" s="1">
        <v>5</v>
      </c>
      <c r="H346" s="1">
        <v>5</v>
      </c>
      <c r="I346" s="1">
        <v>5</v>
      </c>
      <c r="J346" s="1">
        <v>5</v>
      </c>
      <c r="K346" s="1">
        <v>5</v>
      </c>
      <c r="L346" s="1">
        <v>5</v>
      </c>
      <c r="M346" s="1">
        <v>5</v>
      </c>
      <c r="N346" s="1">
        <v>5</v>
      </c>
      <c r="O346" s="1">
        <v>5</v>
      </c>
      <c r="P346" s="1">
        <v>5</v>
      </c>
      <c r="Q346" s="1"/>
      <c r="T346" s="16"/>
      <c r="U346" s="16"/>
      <c r="V346" s="15"/>
    </row>
    <row r="347" spans="1:22">
      <c r="A347" s="1" t="s">
        <v>1123</v>
      </c>
      <c r="B347" s="1" t="s">
        <v>109</v>
      </c>
      <c r="C347" s="1" t="s">
        <v>1118</v>
      </c>
      <c r="D347" s="1">
        <v>1.3</v>
      </c>
      <c r="E347" s="1">
        <v>4</v>
      </c>
      <c r="F347" s="1">
        <v>4</v>
      </c>
      <c r="G347" s="1">
        <v>4</v>
      </c>
      <c r="H347" s="1">
        <v>4</v>
      </c>
      <c r="I347" s="1">
        <v>4</v>
      </c>
      <c r="J347" s="1">
        <v>4</v>
      </c>
      <c r="K347" s="1">
        <v>4</v>
      </c>
      <c r="L347" s="1">
        <v>4</v>
      </c>
      <c r="M347" s="1">
        <v>4</v>
      </c>
      <c r="N347" s="1">
        <v>4</v>
      </c>
      <c r="O347" s="1">
        <v>4</v>
      </c>
      <c r="P347" s="1">
        <v>4</v>
      </c>
      <c r="Q347" s="1"/>
      <c r="T347" s="15"/>
      <c r="U347" s="15"/>
      <c r="V347" s="15"/>
    </row>
    <row r="348" spans="1:22">
      <c r="A348" s="1" t="s">
        <v>1124</v>
      </c>
      <c r="B348" s="1" t="s">
        <v>101</v>
      </c>
      <c r="C348" s="1" t="s">
        <v>1118</v>
      </c>
      <c r="D348" s="1">
        <v>1.3</v>
      </c>
      <c r="E348" s="1">
        <v>5</v>
      </c>
      <c r="F348" s="1">
        <v>5</v>
      </c>
      <c r="G348" s="1">
        <v>5</v>
      </c>
      <c r="H348" s="1">
        <v>5</v>
      </c>
      <c r="I348" s="1">
        <v>5</v>
      </c>
      <c r="J348" s="1">
        <v>5</v>
      </c>
      <c r="K348" s="1">
        <v>5</v>
      </c>
      <c r="L348" s="1">
        <v>5</v>
      </c>
      <c r="M348" s="1">
        <v>5</v>
      </c>
      <c r="N348" s="1">
        <v>5</v>
      </c>
      <c r="O348" s="1">
        <v>5</v>
      </c>
      <c r="P348" s="1">
        <v>5</v>
      </c>
      <c r="Q348" s="1"/>
      <c r="T348" s="15"/>
      <c r="U348" s="15"/>
      <c r="V348" s="15"/>
    </row>
    <row r="349" spans="1:22">
      <c r="A349" s="1" t="s">
        <v>1125</v>
      </c>
      <c r="B349" s="1" t="s">
        <v>111</v>
      </c>
      <c r="C349" s="1" t="s">
        <v>1118</v>
      </c>
      <c r="D349" s="1">
        <v>1.3</v>
      </c>
      <c r="E349" s="1">
        <v>5</v>
      </c>
      <c r="F349" s="1">
        <v>5</v>
      </c>
      <c r="G349" s="1">
        <v>5</v>
      </c>
      <c r="H349" s="1">
        <v>5</v>
      </c>
      <c r="I349" s="1">
        <v>5</v>
      </c>
      <c r="J349" s="1">
        <v>5</v>
      </c>
      <c r="K349" s="1">
        <v>5</v>
      </c>
      <c r="L349" s="1">
        <v>5</v>
      </c>
      <c r="M349" s="1">
        <v>5</v>
      </c>
      <c r="N349" s="1">
        <v>5</v>
      </c>
      <c r="O349" s="1">
        <v>5</v>
      </c>
      <c r="P349" s="1">
        <v>5</v>
      </c>
      <c r="Q349" s="1"/>
      <c r="T349" s="15"/>
      <c r="U349" s="15"/>
      <c r="V349" s="15"/>
    </row>
    <row r="350" spans="1:22">
      <c r="A350" s="1" t="s">
        <v>1126</v>
      </c>
      <c r="B350" s="1" t="s">
        <v>113</v>
      </c>
      <c r="C350" s="1" t="s">
        <v>1118</v>
      </c>
      <c r="D350" s="1">
        <v>1.3</v>
      </c>
      <c r="E350" s="1">
        <v>5</v>
      </c>
      <c r="F350" s="1">
        <v>5</v>
      </c>
      <c r="G350" s="1">
        <v>5</v>
      </c>
      <c r="H350" s="1">
        <v>5</v>
      </c>
      <c r="I350" s="1">
        <v>5</v>
      </c>
      <c r="J350" s="1">
        <v>5</v>
      </c>
      <c r="K350" s="1">
        <v>5</v>
      </c>
      <c r="L350" s="1">
        <v>5</v>
      </c>
      <c r="M350" s="1">
        <v>5</v>
      </c>
      <c r="N350" s="1">
        <v>5</v>
      </c>
      <c r="O350" s="1">
        <v>5</v>
      </c>
      <c r="P350" s="1">
        <v>5</v>
      </c>
      <c r="Q350" s="1"/>
      <c r="T350" s="15"/>
      <c r="U350" s="15"/>
      <c r="V350" s="15"/>
    </row>
    <row r="351" spans="1:22">
      <c r="A351" s="1" t="s">
        <v>1127</v>
      </c>
      <c r="B351" s="1" t="s">
        <v>1128</v>
      </c>
      <c r="C351" s="1" t="s">
        <v>1118</v>
      </c>
      <c r="D351" s="1">
        <v>1.3</v>
      </c>
      <c r="E351" s="1">
        <v>5</v>
      </c>
      <c r="F351" s="1">
        <v>5</v>
      </c>
      <c r="G351" s="1">
        <v>5</v>
      </c>
      <c r="H351" s="1">
        <v>5</v>
      </c>
      <c r="I351" s="1">
        <v>5</v>
      </c>
      <c r="J351" s="1">
        <v>5</v>
      </c>
      <c r="K351" s="1">
        <v>5</v>
      </c>
      <c r="L351" s="1">
        <v>5</v>
      </c>
      <c r="M351" s="1">
        <v>5</v>
      </c>
      <c r="N351" s="1">
        <v>5</v>
      </c>
      <c r="O351" s="1">
        <v>5</v>
      </c>
      <c r="P351" s="1">
        <v>5</v>
      </c>
      <c r="Q351" s="1" t="s">
        <v>1129</v>
      </c>
      <c r="T351" s="15"/>
      <c r="U351" s="15"/>
      <c r="V351" s="15"/>
    </row>
    <row r="352" spans="1:22">
      <c r="A352" s="1" t="s">
        <v>1130</v>
      </c>
      <c r="B352" s="1" t="s">
        <v>125</v>
      </c>
      <c r="C352" s="1" t="s">
        <v>1118</v>
      </c>
      <c r="D352" s="1">
        <v>1.3</v>
      </c>
      <c r="E352" s="1">
        <v>5</v>
      </c>
      <c r="F352" s="1">
        <v>5</v>
      </c>
      <c r="G352" s="1">
        <v>5</v>
      </c>
      <c r="H352" s="1">
        <v>5</v>
      </c>
      <c r="I352" s="1">
        <v>5</v>
      </c>
      <c r="J352" s="1">
        <v>5</v>
      </c>
      <c r="K352" s="1">
        <v>5</v>
      </c>
      <c r="L352" s="1">
        <v>5</v>
      </c>
      <c r="M352" s="1">
        <v>5</v>
      </c>
      <c r="N352" s="1">
        <v>5</v>
      </c>
      <c r="O352" s="1">
        <v>5</v>
      </c>
      <c r="P352" s="1">
        <v>5</v>
      </c>
      <c r="Q352" s="1"/>
      <c r="T352" s="15"/>
      <c r="U352" s="15"/>
      <c r="V352" s="15"/>
    </row>
    <row r="353" spans="1:22">
      <c r="A353" s="1" t="s">
        <v>1131</v>
      </c>
      <c r="B353" s="1" t="s">
        <v>127</v>
      </c>
      <c r="C353" s="1" t="s">
        <v>1118</v>
      </c>
      <c r="D353" s="1">
        <v>1.3</v>
      </c>
      <c r="E353" s="1">
        <v>5</v>
      </c>
      <c r="F353" s="1">
        <v>5</v>
      </c>
      <c r="G353" s="1">
        <v>5</v>
      </c>
      <c r="H353" s="1">
        <v>5</v>
      </c>
      <c r="I353" s="1">
        <v>5</v>
      </c>
      <c r="J353" s="1">
        <v>5</v>
      </c>
      <c r="K353" s="1">
        <v>5</v>
      </c>
      <c r="L353" s="1">
        <v>5</v>
      </c>
      <c r="M353" s="1">
        <v>5</v>
      </c>
      <c r="N353" s="1">
        <v>5</v>
      </c>
      <c r="O353" s="1">
        <v>5</v>
      </c>
      <c r="P353" s="1">
        <v>5</v>
      </c>
      <c r="Q353" s="1"/>
      <c r="T353" s="15"/>
      <c r="U353" s="15"/>
      <c r="V353" s="15"/>
    </row>
    <row r="354" spans="1:22">
      <c r="A354" s="1" t="s">
        <v>1132</v>
      </c>
      <c r="B354" s="1" t="s">
        <v>58</v>
      </c>
      <c r="C354" s="1" t="s">
        <v>1118</v>
      </c>
      <c r="D354" s="1">
        <v>1.3</v>
      </c>
      <c r="E354" s="1">
        <v>4</v>
      </c>
      <c r="F354" s="1">
        <v>4</v>
      </c>
      <c r="G354" s="1">
        <v>4</v>
      </c>
      <c r="H354" s="1">
        <v>5</v>
      </c>
      <c r="I354" s="1">
        <v>4</v>
      </c>
      <c r="J354" s="1">
        <v>4</v>
      </c>
      <c r="K354" s="1">
        <v>4</v>
      </c>
      <c r="L354" s="1">
        <v>4</v>
      </c>
      <c r="M354" s="1">
        <v>4</v>
      </c>
      <c r="N354" s="1">
        <v>5</v>
      </c>
      <c r="O354" s="1">
        <v>5</v>
      </c>
      <c r="P354" s="1">
        <v>4</v>
      </c>
      <c r="Q354" s="1"/>
      <c r="T354" s="15"/>
      <c r="U354" s="15"/>
      <c r="V354" s="15"/>
    </row>
    <row r="355" spans="1:22">
      <c r="A355" s="1" t="s">
        <v>1133</v>
      </c>
      <c r="B355" s="1" t="s">
        <v>129</v>
      </c>
      <c r="C355" s="1" t="s">
        <v>1118</v>
      </c>
      <c r="D355" s="1">
        <v>1.3</v>
      </c>
      <c r="E355" s="1">
        <v>5</v>
      </c>
      <c r="F355" s="1">
        <v>4</v>
      </c>
      <c r="G355" s="1">
        <v>5</v>
      </c>
      <c r="H355" s="1">
        <v>5</v>
      </c>
      <c r="I355" s="1">
        <v>5</v>
      </c>
      <c r="J355" s="1">
        <v>5</v>
      </c>
      <c r="K355" s="1">
        <v>5</v>
      </c>
      <c r="L355" s="1">
        <v>5</v>
      </c>
      <c r="M355" s="1">
        <v>5</v>
      </c>
      <c r="N355" s="1">
        <v>5</v>
      </c>
      <c r="O355" s="1">
        <v>5</v>
      </c>
      <c r="P355" s="1">
        <v>5</v>
      </c>
      <c r="Q355" s="1"/>
      <c r="T355" s="15"/>
      <c r="U355" s="15"/>
      <c r="V355" s="15"/>
    </row>
    <row r="356" spans="1:22">
      <c r="A356" s="1" t="s">
        <v>1134</v>
      </c>
      <c r="B356" s="1" t="s">
        <v>132</v>
      </c>
      <c r="C356" s="1" t="s">
        <v>1118</v>
      </c>
      <c r="D356" s="1">
        <v>3</v>
      </c>
      <c r="E356" s="1">
        <v>5</v>
      </c>
      <c r="F356" s="1">
        <v>5</v>
      </c>
      <c r="G356" s="1">
        <v>5</v>
      </c>
      <c r="H356" s="1">
        <v>5</v>
      </c>
      <c r="I356" s="1">
        <v>5</v>
      </c>
      <c r="J356" s="1">
        <v>5</v>
      </c>
      <c r="K356" s="1">
        <v>5</v>
      </c>
      <c r="L356" s="1">
        <v>5</v>
      </c>
      <c r="M356" s="1">
        <v>5</v>
      </c>
      <c r="N356" s="1">
        <v>5</v>
      </c>
      <c r="O356" s="1">
        <v>5</v>
      </c>
      <c r="P356" s="1">
        <v>5</v>
      </c>
      <c r="Q356" s="1" t="s">
        <v>1135</v>
      </c>
      <c r="T356" s="15"/>
      <c r="U356" s="15"/>
      <c r="V356" s="15"/>
    </row>
    <row r="357" spans="1:22">
      <c r="A357" s="1" t="s">
        <v>1136</v>
      </c>
      <c r="B357" s="1" t="s">
        <v>135</v>
      </c>
      <c r="C357" s="1" t="s">
        <v>1118</v>
      </c>
      <c r="D357" s="1">
        <v>1.3</v>
      </c>
      <c r="E357" s="1">
        <v>5</v>
      </c>
      <c r="F357" s="1">
        <v>5</v>
      </c>
      <c r="G357" s="1">
        <v>5</v>
      </c>
      <c r="H357" s="1">
        <v>5</v>
      </c>
      <c r="I357" s="1">
        <v>5</v>
      </c>
      <c r="J357" s="1">
        <v>5</v>
      </c>
      <c r="K357" s="1">
        <v>5</v>
      </c>
      <c r="L357" s="1">
        <v>5</v>
      </c>
      <c r="M357" s="1">
        <v>5</v>
      </c>
      <c r="N357" s="1">
        <v>5</v>
      </c>
      <c r="O357" s="1">
        <v>5</v>
      </c>
      <c r="P357" s="1">
        <v>5</v>
      </c>
      <c r="Q357" s="1"/>
      <c r="T357" s="15"/>
      <c r="U357" s="15"/>
      <c r="V357" s="15"/>
    </row>
    <row r="358" spans="1:22">
      <c r="A358" s="1" t="s">
        <v>1137</v>
      </c>
      <c r="B358" s="1"/>
      <c r="C358" s="1" t="s">
        <v>1118</v>
      </c>
      <c r="D358" s="1">
        <v>1.3</v>
      </c>
      <c r="E358" s="1">
        <v>5</v>
      </c>
      <c r="F358" s="1">
        <v>5</v>
      </c>
      <c r="G358" s="1">
        <v>5</v>
      </c>
      <c r="H358" s="1">
        <v>5</v>
      </c>
      <c r="I358" s="1">
        <v>5</v>
      </c>
      <c r="J358" s="1">
        <v>5</v>
      </c>
      <c r="K358" s="1">
        <v>5</v>
      </c>
      <c r="L358" s="1">
        <v>5</v>
      </c>
      <c r="M358" s="1">
        <v>5</v>
      </c>
      <c r="N358" s="1">
        <v>5</v>
      </c>
      <c r="O358" s="1">
        <v>5</v>
      </c>
      <c r="P358" s="1">
        <v>5</v>
      </c>
      <c r="Q358" s="1"/>
      <c r="T358" s="15"/>
      <c r="U358" s="15"/>
      <c r="V358" s="15"/>
    </row>
    <row r="359" spans="1:22">
      <c r="A359" s="1" t="s">
        <v>1138</v>
      </c>
      <c r="B359" s="1" t="s">
        <v>139</v>
      </c>
      <c r="C359" s="1" t="s">
        <v>1118</v>
      </c>
      <c r="D359" s="1">
        <v>1.3</v>
      </c>
      <c r="E359" s="1">
        <v>5</v>
      </c>
      <c r="F359" s="1">
        <v>5</v>
      </c>
      <c r="G359" s="1">
        <v>5</v>
      </c>
      <c r="H359" s="1">
        <v>5</v>
      </c>
      <c r="I359" s="1">
        <v>5</v>
      </c>
      <c r="J359" s="1">
        <v>5</v>
      </c>
      <c r="K359" s="1">
        <v>5</v>
      </c>
      <c r="L359" s="1">
        <v>5</v>
      </c>
      <c r="M359" s="1">
        <v>5</v>
      </c>
      <c r="N359" s="1">
        <v>5</v>
      </c>
      <c r="O359" s="1">
        <v>5</v>
      </c>
      <c r="P359" s="1">
        <v>5</v>
      </c>
      <c r="Q359" s="1"/>
      <c r="T359" s="15"/>
      <c r="U359" s="15"/>
      <c r="V359" s="15"/>
    </row>
    <row r="360" spans="1:22">
      <c r="A360" s="1" t="s">
        <v>1139</v>
      </c>
      <c r="B360" s="1" t="s">
        <v>137</v>
      </c>
      <c r="C360" s="1" t="s">
        <v>1118</v>
      </c>
      <c r="D360" s="1">
        <v>1.3</v>
      </c>
      <c r="E360" s="1">
        <v>5</v>
      </c>
      <c r="F360" s="1">
        <v>5</v>
      </c>
      <c r="G360" s="1">
        <v>5</v>
      </c>
      <c r="H360" s="1">
        <v>5</v>
      </c>
      <c r="I360" s="1">
        <v>5</v>
      </c>
      <c r="J360" s="1">
        <v>5</v>
      </c>
      <c r="K360" s="1">
        <v>5</v>
      </c>
      <c r="L360" s="1">
        <v>5</v>
      </c>
      <c r="M360" s="1">
        <v>5</v>
      </c>
      <c r="N360" s="1">
        <v>5</v>
      </c>
      <c r="O360" s="1">
        <v>5</v>
      </c>
      <c r="P360" s="1">
        <v>5</v>
      </c>
      <c r="Q360" s="1"/>
      <c r="T360" s="15"/>
      <c r="U360" s="15"/>
      <c r="V360" s="15"/>
    </row>
    <row r="361" spans="1:22">
      <c r="A361" s="1" t="s">
        <v>1140</v>
      </c>
      <c r="B361" s="1" t="s">
        <v>385</v>
      </c>
      <c r="C361" s="1" t="s">
        <v>1118</v>
      </c>
      <c r="D361" s="1">
        <v>1.3</v>
      </c>
      <c r="E361" s="1">
        <v>5</v>
      </c>
      <c r="F361" s="1">
        <v>5</v>
      </c>
      <c r="G361" s="1">
        <v>5</v>
      </c>
      <c r="H361" s="1">
        <v>5</v>
      </c>
      <c r="I361" s="1">
        <v>5</v>
      </c>
      <c r="J361" s="1">
        <v>5</v>
      </c>
      <c r="K361" s="1">
        <v>5</v>
      </c>
      <c r="L361" s="1">
        <v>5</v>
      </c>
      <c r="M361" s="1">
        <v>5</v>
      </c>
      <c r="N361" s="1">
        <v>5</v>
      </c>
      <c r="O361" s="1">
        <v>5</v>
      </c>
      <c r="P361" s="1">
        <v>5</v>
      </c>
      <c r="Q361" s="1"/>
      <c r="T361" s="15"/>
      <c r="U361" s="15"/>
      <c r="V361" s="15"/>
    </row>
    <row r="362" spans="1:22">
      <c r="A362" s="1" t="s">
        <v>1141</v>
      </c>
      <c r="B362" s="1" t="s">
        <v>143</v>
      </c>
      <c r="C362" s="1" t="s">
        <v>1118</v>
      </c>
      <c r="D362" s="1">
        <v>1.3</v>
      </c>
      <c r="E362" s="1">
        <v>5</v>
      </c>
      <c r="F362" s="1">
        <v>5</v>
      </c>
      <c r="G362" s="1">
        <v>5</v>
      </c>
      <c r="H362" s="1">
        <v>5</v>
      </c>
      <c r="I362" s="1">
        <v>5</v>
      </c>
      <c r="J362" s="1">
        <v>5</v>
      </c>
      <c r="K362" s="1">
        <v>5</v>
      </c>
      <c r="L362" s="1">
        <v>5</v>
      </c>
      <c r="M362" s="1">
        <v>5</v>
      </c>
      <c r="N362" s="1">
        <v>5</v>
      </c>
      <c r="O362" s="1">
        <v>4</v>
      </c>
      <c r="P362" s="1">
        <v>5</v>
      </c>
      <c r="Q362" s="1"/>
      <c r="T362" s="15"/>
      <c r="U362" s="15"/>
      <c r="V362" s="15"/>
    </row>
    <row r="363" spans="1:22">
      <c r="A363" s="1" t="s">
        <v>1142</v>
      </c>
      <c r="B363" s="1" t="s">
        <v>145</v>
      </c>
      <c r="C363" s="1" t="s">
        <v>1118</v>
      </c>
      <c r="D363" s="1">
        <v>1.3</v>
      </c>
      <c r="E363" s="1">
        <v>5</v>
      </c>
      <c r="F363" s="1">
        <v>5</v>
      </c>
      <c r="G363" s="1">
        <v>5</v>
      </c>
      <c r="H363" s="1">
        <v>5</v>
      </c>
      <c r="I363" s="1">
        <v>5</v>
      </c>
      <c r="J363" s="1">
        <v>5</v>
      </c>
      <c r="K363" s="1">
        <v>5</v>
      </c>
      <c r="L363" s="1">
        <v>5</v>
      </c>
      <c r="M363" s="1">
        <v>5</v>
      </c>
      <c r="N363" s="1">
        <v>5</v>
      </c>
      <c r="O363" s="1">
        <v>5</v>
      </c>
      <c r="P363" s="1">
        <v>5</v>
      </c>
      <c r="Q363" s="1"/>
      <c r="T363" s="15"/>
      <c r="U363" s="15"/>
      <c r="V363" s="15"/>
    </row>
    <row r="364" spans="1:22">
      <c r="A364" s="1" t="s">
        <v>1143</v>
      </c>
      <c r="B364" s="1" t="s">
        <v>147</v>
      </c>
      <c r="C364" s="1" t="s">
        <v>1118</v>
      </c>
      <c r="D364" s="1">
        <v>1.3</v>
      </c>
      <c r="E364" s="1">
        <v>5</v>
      </c>
      <c r="F364" s="1">
        <v>5</v>
      </c>
      <c r="G364" s="1">
        <v>5</v>
      </c>
      <c r="H364" s="1">
        <v>5</v>
      </c>
      <c r="I364" s="1">
        <v>5</v>
      </c>
      <c r="J364" s="1">
        <v>5</v>
      </c>
      <c r="K364" s="1">
        <v>5</v>
      </c>
      <c r="L364" s="1">
        <v>5</v>
      </c>
      <c r="M364" s="1">
        <v>5</v>
      </c>
      <c r="N364" s="1">
        <v>5</v>
      </c>
      <c r="O364" s="1">
        <v>5</v>
      </c>
      <c r="P364" s="1">
        <v>5</v>
      </c>
      <c r="Q364" s="1"/>
      <c r="T364" s="15"/>
      <c r="U364" s="15"/>
      <c r="V364" s="15"/>
    </row>
    <row r="365" spans="1:22">
      <c r="A365" s="1" t="s">
        <v>1144</v>
      </c>
      <c r="B365" s="1" t="s">
        <v>149</v>
      </c>
      <c r="C365" s="1" t="s">
        <v>1118</v>
      </c>
      <c r="D365" s="1">
        <v>1.3</v>
      </c>
      <c r="E365" s="1">
        <v>5</v>
      </c>
      <c r="F365" s="1">
        <v>5</v>
      </c>
      <c r="G365" s="1">
        <v>5</v>
      </c>
      <c r="H365" s="1">
        <v>5</v>
      </c>
      <c r="I365" s="1">
        <v>5</v>
      </c>
      <c r="J365" s="1">
        <v>5</v>
      </c>
      <c r="K365" s="1">
        <v>5</v>
      </c>
      <c r="L365" s="1">
        <v>5</v>
      </c>
      <c r="M365" s="1">
        <v>5</v>
      </c>
      <c r="N365" s="1">
        <v>5</v>
      </c>
      <c r="O365" s="1">
        <v>5</v>
      </c>
      <c r="P365" s="1">
        <v>5</v>
      </c>
      <c r="Q365" s="1"/>
      <c r="T365" s="15"/>
      <c r="U365" s="15"/>
      <c r="V365" s="15"/>
    </row>
    <row r="366" spans="1:22">
      <c r="A366" s="1" t="s">
        <v>1145</v>
      </c>
      <c r="B366" s="1" t="s">
        <v>153</v>
      </c>
      <c r="C366" s="1" t="s">
        <v>1118</v>
      </c>
      <c r="D366" s="1">
        <v>1.3</v>
      </c>
      <c r="E366" s="1">
        <v>5</v>
      </c>
      <c r="F366" s="1">
        <v>5</v>
      </c>
      <c r="G366" s="1">
        <v>5</v>
      </c>
      <c r="H366" s="1">
        <v>5</v>
      </c>
      <c r="I366" s="1">
        <v>5</v>
      </c>
      <c r="J366" s="1">
        <v>5</v>
      </c>
      <c r="K366" s="1">
        <v>5</v>
      </c>
      <c r="L366" s="1">
        <v>5</v>
      </c>
      <c r="M366" s="1">
        <v>5</v>
      </c>
      <c r="N366" s="1">
        <v>5</v>
      </c>
      <c r="O366" s="1">
        <v>5</v>
      </c>
      <c r="P366" s="1">
        <v>5</v>
      </c>
      <c r="Q366" s="1" t="s">
        <v>1146</v>
      </c>
      <c r="T366" s="15"/>
      <c r="U366" s="15"/>
      <c r="V366" s="15"/>
    </row>
    <row r="367" spans="1:22">
      <c r="A367" s="1" t="s">
        <v>1147</v>
      </c>
      <c r="B367" s="1" t="s">
        <v>151</v>
      </c>
      <c r="C367" s="1" t="s">
        <v>1118</v>
      </c>
      <c r="D367" s="1">
        <v>1.3</v>
      </c>
      <c r="E367" s="1">
        <v>5</v>
      </c>
      <c r="F367" s="1">
        <v>5</v>
      </c>
      <c r="G367" s="1">
        <v>5</v>
      </c>
      <c r="H367" s="1">
        <v>5</v>
      </c>
      <c r="I367" s="1">
        <v>5</v>
      </c>
      <c r="J367" s="1">
        <v>5</v>
      </c>
      <c r="K367" s="1">
        <v>5</v>
      </c>
      <c r="L367" s="1">
        <v>5</v>
      </c>
      <c r="M367" s="1">
        <v>5</v>
      </c>
      <c r="N367" s="1">
        <v>5</v>
      </c>
      <c r="O367" s="1">
        <v>5</v>
      </c>
      <c r="P367" s="1">
        <v>5</v>
      </c>
      <c r="Q367" s="1"/>
      <c r="T367" s="15"/>
      <c r="U367" s="15"/>
      <c r="V367" s="15"/>
    </row>
    <row r="368" spans="1:22">
      <c r="A368" s="1" t="s">
        <v>1148</v>
      </c>
      <c r="B368" s="1"/>
      <c r="C368" s="1" t="s">
        <v>1118</v>
      </c>
      <c r="D368" s="1">
        <v>1.3</v>
      </c>
      <c r="E368" s="1">
        <v>5</v>
      </c>
      <c r="F368" s="1">
        <v>5</v>
      </c>
      <c r="G368" s="1">
        <v>5</v>
      </c>
      <c r="H368" s="1">
        <v>5</v>
      </c>
      <c r="I368" s="1">
        <v>5</v>
      </c>
      <c r="J368" s="1">
        <v>5</v>
      </c>
      <c r="K368" s="1">
        <v>5</v>
      </c>
      <c r="L368" s="1">
        <v>5</v>
      </c>
      <c r="M368" s="1"/>
      <c r="N368" s="1">
        <v>5</v>
      </c>
      <c r="O368" s="1">
        <v>5</v>
      </c>
      <c r="P368" s="1">
        <v>5</v>
      </c>
      <c r="Q368" s="1"/>
      <c r="T368" s="15"/>
      <c r="U368" s="15"/>
      <c r="V368" s="15"/>
    </row>
    <row r="369" spans="1:22">
      <c r="A369" s="1" t="s">
        <v>1149</v>
      </c>
      <c r="B369" s="1" t="s">
        <v>157</v>
      </c>
      <c r="C369" s="1" t="s">
        <v>1118</v>
      </c>
      <c r="D369" s="1">
        <v>1.3</v>
      </c>
      <c r="E369" s="1">
        <v>5</v>
      </c>
      <c r="F369" s="1">
        <v>5</v>
      </c>
      <c r="G369" s="1">
        <v>5</v>
      </c>
      <c r="H369" s="1">
        <v>5</v>
      </c>
      <c r="I369" s="1">
        <v>4</v>
      </c>
      <c r="J369" s="1">
        <v>5</v>
      </c>
      <c r="K369" s="1">
        <v>5</v>
      </c>
      <c r="L369" s="1">
        <v>5</v>
      </c>
      <c r="M369" s="1">
        <v>5</v>
      </c>
      <c r="N369" s="1">
        <v>5</v>
      </c>
      <c r="O369" s="1">
        <v>5</v>
      </c>
      <c r="P369" s="1">
        <v>5</v>
      </c>
      <c r="Q369" s="1"/>
      <c r="T369" s="15"/>
      <c r="U369" s="15"/>
      <c r="V369" s="15"/>
    </row>
    <row r="370" spans="1:22">
      <c r="A370" s="1" t="s">
        <v>1150</v>
      </c>
      <c r="B370" s="1" t="s">
        <v>159</v>
      </c>
      <c r="C370" s="1" t="s">
        <v>1118</v>
      </c>
      <c r="D370" s="1">
        <v>1.3</v>
      </c>
      <c r="E370" s="1">
        <v>5</v>
      </c>
      <c r="F370" s="1">
        <v>5</v>
      </c>
      <c r="G370" s="1">
        <v>4</v>
      </c>
      <c r="H370" s="1">
        <v>5</v>
      </c>
      <c r="I370" s="1">
        <v>4</v>
      </c>
      <c r="J370" s="1">
        <v>5</v>
      </c>
      <c r="K370" s="1">
        <v>5</v>
      </c>
      <c r="L370" s="1">
        <v>5</v>
      </c>
      <c r="M370" s="1">
        <v>5</v>
      </c>
      <c r="N370" s="1">
        <v>5</v>
      </c>
      <c r="O370" s="1">
        <v>5</v>
      </c>
      <c r="P370" s="1">
        <v>5</v>
      </c>
      <c r="Q370" s="1"/>
      <c r="T370" s="15"/>
      <c r="U370" s="15"/>
      <c r="V370" s="15"/>
    </row>
    <row r="371" spans="1:22">
      <c r="A371" s="1" t="s">
        <v>1151</v>
      </c>
      <c r="B371" s="1" t="s">
        <v>161</v>
      </c>
      <c r="C371" s="1" t="s">
        <v>1118</v>
      </c>
      <c r="D371" s="1">
        <v>1.3</v>
      </c>
      <c r="E371" s="1">
        <v>4</v>
      </c>
      <c r="F371" s="1">
        <v>4</v>
      </c>
      <c r="G371" s="1">
        <v>4</v>
      </c>
      <c r="H371" s="1">
        <v>5</v>
      </c>
      <c r="I371" s="1">
        <v>5</v>
      </c>
      <c r="J371" s="1">
        <v>5</v>
      </c>
      <c r="K371" s="1">
        <v>4</v>
      </c>
      <c r="L371" s="1">
        <v>4</v>
      </c>
      <c r="M371" s="1">
        <v>4</v>
      </c>
      <c r="N371" s="1">
        <v>5</v>
      </c>
      <c r="O371" s="1">
        <v>5</v>
      </c>
      <c r="P371" s="1">
        <v>5</v>
      </c>
      <c r="Q371" s="1"/>
      <c r="T371" s="15"/>
      <c r="U371" s="15"/>
      <c r="V371" s="15"/>
    </row>
    <row r="372" spans="1:22">
      <c r="A372" s="1" t="s">
        <v>1152</v>
      </c>
      <c r="B372" s="1" t="s">
        <v>122</v>
      </c>
      <c r="C372" s="1" t="s">
        <v>1118</v>
      </c>
      <c r="D372" s="1">
        <v>1.3</v>
      </c>
      <c r="E372" s="1">
        <v>5</v>
      </c>
      <c r="F372" s="1">
        <v>5</v>
      </c>
      <c r="G372" s="1">
        <v>5</v>
      </c>
      <c r="H372" s="1">
        <v>5</v>
      </c>
      <c r="I372" s="1">
        <v>5</v>
      </c>
      <c r="J372" s="1">
        <v>5</v>
      </c>
      <c r="K372" s="1">
        <v>5</v>
      </c>
      <c r="L372" s="1">
        <v>5</v>
      </c>
      <c r="M372" s="1">
        <v>5</v>
      </c>
      <c r="N372" s="1">
        <v>5</v>
      </c>
      <c r="O372" s="1">
        <v>5</v>
      </c>
      <c r="P372" s="1">
        <v>5</v>
      </c>
      <c r="Q372" s="1"/>
      <c r="T372" s="15"/>
      <c r="U372" s="15"/>
      <c r="V372" s="15"/>
    </row>
    <row r="373" spans="1:22">
      <c r="A373" s="1" t="s">
        <v>1153</v>
      </c>
      <c r="B373" s="1" t="s">
        <v>99</v>
      </c>
      <c r="C373" s="1" t="s">
        <v>1118</v>
      </c>
      <c r="D373" s="1">
        <v>100</v>
      </c>
      <c r="E373" s="1">
        <v>5</v>
      </c>
      <c r="F373" s="1">
        <v>5</v>
      </c>
      <c r="G373" s="1">
        <v>5</v>
      </c>
      <c r="H373" s="1">
        <v>5</v>
      </c>
      <c r="I373" s="1">
        <v>5</v>
      </c>
      <c r="J373" s="1">
        <v>5</v>
      </c>
      <c r="K373" s="1">
        <v>5</v>
      </c>
      <c r="L373" s="1">
        <v>5</v>
      </c>
      <c r="M373" s="1">
        <v>5</v>
      </c>
      <c r="N373" s="1">
        <v>5</v>
      </c>
      <c r="O373" s="1">
        <v>5</v>
      </c>
      <c r="P373" s="1">
        <v>5</v>
      </c>
      <c r="Q373" s="1"/>
      <c r="T373" s="15"/>
      <c r="U373" s="15"/>
      <c r="V373" s="15"/>
    </row>
    <row r="374" spans="1:22">
      <c r="A374" s="1" t="s">
        <v>1154</v>
      </c>
      <c r="B374" s="1" t="s">
        <v>164</v>
      </c>
      <c r="C374" s="1" t="s">
        <v>1118</v>
      </c>
      <c r="D374" s="1">
        <v>1.3</v>
      </c>
      <c r="E374" s="1">
        <v>5</v>
      </c>
      <c r="F374" s="1">
        <v>5</v>
      </c>
      <c r="G374" s="1">
        <v>5</v>
      </c>
      <c r="H374" s="1">
        <v>5</v>
      </c>
      <c r="I374" s="1">
        <v>5</v>
      </c>
      <c r="J374" s="1">
        <v>5</v>
      </c>
      <c r="K374" s="1">
        <v>5</v>
      </c>
      <c r="L374" s="1">
        <v>5</v>
      </c>
      <c r="M374" s="1">
        <v>5</v>
      </c>
      <c r="N374" s="1">
        <v>5</v>
      </c>
      <c r="O374" s="1">
        <v>5</v>
      </c>
      <c r="P374" s="1">
        <v>5</v>
      </c>
      <c r="Q374" s="1" t="s">
        <v>1155</v>
      </c>
      <c r="T374" s="15"/>
      <c r="U374" s="15"/>
      <c r="V374" s="15"/>
    </row>
    <row r="375" spans="1:22">
      <c r="A375" s="1" t="s">
        <v>1156</v>
      </c>
      <c r="B375" s="1" t="s">
        <v>1157</v>
      </c>
      <c r="C375" s="1" t="s">
        <v>1118</v>
      </c>
      <c r="D375" s="1">
        <v>1.3</v>
      </c>
      <c r="E375" s="1">
        <v>5</v>
      </c>
      <c r="F375" s="1">
        <v>5</v>
      </c>
      <c r="G375" s="1">
        <v>5</v>
      </c>
      <c r="H375" s="1">
        <v>5</v>
      </c>
      <c r="I375" s="1">
        <v>5</v>
      </c>
      <c r="J375" s="1">
        <v>5</v>
      </c>
      <c r="K375" s="1">
        <v>5</v>
      </c>
      <c r="L375" s="1">
        <v>5</v>
      </c>
      <c r="M375" s="1">
        <v>5</v>
      </c>
      <c r="N375" s="1">
        <v>5</v>
      </c>
      <c r="O375" s="1">
        <v>5</v>
      </c>
      <c r="P375" s="1">
        <v>5</v>
      </c>
      <c r="Q375" s="1" t="s">
        <v>1158</v>
      </c>
      <c r="T375" s="15"/>
      <c r="U375" s="15"/>
      <c r="V375" s="15"/>
    </row>
    <row r="376" spans="1:22">
      <c r="A376" s="1" t="s">
        <v>1159</v>
      </c>
      <c r="B376" s="1" t="s">
        <v>170</v>
      </c>
      <c r="C376" s="1" t="s">
        <v>1118</v>
      </c>
      <c r="D376" s="1">
        <v>1.3</v>
      </c>
      <c r="E376" s="1">
        <v>5</v>
      </c>
      <c r="F376" s="1">
        <v>5</v>
      </c>
      <c r="G376" s="1">
        <v>5</v>
      </c>
      <c r="H376" s="1">
        <v>5</v>
      </c>
      <c r="I376" s="1">
        <v>5</v>
      </c>
      <c r="J376" s="1">
        <v>5</v>
      </c>
      <c r="K376" s="1">
        <v>5</v>
      </c>
      <c r="L376" s="1">
        <v>5</v>
      </c>
      <c r="M376" s="1">
        <v>5</v>
      </c>
      <c r="N376" s="1">
        <v>5</v>
      </c>
      <c r="O376" s="1">
        <v>5</v>
      </c>
      <c r="P376" s="1">
        <v>5</v>
      </c>
      <c r="Q376" s="1"/>
      <c r="T376" s="15"/>
      <c r="U376" s="15"/>
      <c r="V376" s="15"/>
    </row>
    <row r="377" spans="1:22">
      <c r="A377" s="1" t="s">
        <v>1160</v>
      </c>
      <c r="B377" s="1" t="s">
        <v>172</v>
      </c>
      <c r="C377" s="1" t="s">
        <v>1118</v>
      </c>
      <c r="D377" s="1">
        <v>1.3</v>
      </c>
      <c r="E377" s="1">
        <v>5</v>
      </c>
      <c r="F377" s="1">
        <v>5</v>
      </c>
      <c r="G377" s="1">
        <v>5</v>
      </c>
      <c r="H377" s="1">
        <v>5</v>
      </c>
      <c r="I377" s="1">
        <v>5</v>
      </c>
      <c r="J377" s="1">
        <v>5</v>
      </c>
      <c r="K377" s="1">
        <v>5</v>
      </c>
      <c r="L377" s="1">
        <v>5</v>
      </c>
      <c r="M377" s="1">
        <v>5</v>
      </c>
      <c r="N377" s="1">
        <v>5</v>
      </c>
      <c r="O377" s="1">
        <v>5</v>
      </c>
      <c r="P377" s="1">
        <v>5</v>
      </c>
      <c r="Q377" s="1"/>
      <c r="T377" s="15"/>
      <c r="U377" s="15"/>
      <c r="V377" s="15"/>
    </row>
    <row r="378" spans="1:22">
      <c r="A378" s="1" t="s">
        <v>1161</v>
      </c>
      <c r="B378" s="1" t="s">
        <v>174</v>
      </c>
      <c r="C378" s="1" t="s">
        <v>1118</v>
      </c>
      <c r="D378" s="1">
        <v>1.3</v>
      </c>
      <c r="E378" s="1">
        <v>5</v>
      </c>
      <c r="F378" s="1">
        <v>5</v>
      </c>
      <c r="G378" s="1">
        <v>5</v>
      </c>
      <c r="H378" s="1">
        <v>5</v>
      </c>
      <c r="I378" s="1">
        <v>5</v>
      </c>
      <c r="J378" s="1">
        <v>5</v>
      </c>
      <c r="K378" s="1">
        <v>5</v>
      </c>
      <c r="L378" s="1">
        <v>5</v>
      </c>
      <c r="M378" s="1">
        <v>5</v>
      </c>
      <c r="N378" s="1">
        <v>5</v>
      </c>
      <c r="O378" s="1">
        <v>5</v>
      </c>
      <c r="P378" s="1">
        <v>5</v>
      </c>
      <c r="Q378" s="1" t="s">
        <v>175</v>
      </c>
      <c r="T378" s="15"/>
      <c r="U378" s="15"/>
      <c r="V378" s="15"/>
    </row>
    <row r="379" spans="1:22">
      <c r="A379" s="1" t="s">
        <v>1162</v>
      </c>
      <c r="B379" s="1" t="s">
        <v>177</v>
      </c>
      <c r="C379" s="1" t="s">
        <v>1118</v>
      </c>
      <c r="D379" s="1">
        <v>1.3</v>
      </c>
      <c r="E379" s="1">
        <v>5</v>
      </c>
      <c r="F379" s="1">
        <v>5</v>
      </c>
      <c r="G379" s="1">
        <v>5</v>
      </c>
      <c r="H379" s="1">
        <v>5</v>
      </c>
      <c r="I379" s="1">
        <v>5</v>
      </c>
      <c r="J379" s="1">
        <v>5</v>
      </c>
      <c r="K379" s="1">
        <v>5</v>
      </c>
      <c r="L379" s="1">
        <v>5</v>
      </c>
      <c r="M379" s="1">
        <v>5</v>
      </c>
      <c r="N379" s="1">
        <v>5</v>
      </c>
      <c r="O379" s="1">
        <v>5</v>
      </c>
      <c r="P379" s="1">
        <v>5</v>
      </c>
      <c r="Q379" s="1" t="s">
        <v>178</v>
      </c>
      <c r="T379" s="15"/>
      <c r="U379" s="15"/>
      <c r="V379" s="15"/>
    </row>
    <row r="380" spans="1:22">
      <c r="A380" s="1" t="s">
        <v>1163</v>
      </c>
      <c r="B380" s="1" t="s">
        <v>180</v>
      </c>
      <c r="C380" s="1" t="s">
        <v>1118</v>
      </c>
      <c r="D380" s="1">
        <v>1.3</v>
      </c>
      <c r="E380" s="1">
        <v>5</v>
      </c>
      <c r="F380" s="1">
        <v>5</v>
      </c>
      <c r="G380" s="1">
        <v>5</v>
      </c>
      <c r="H380" s="1">
        <v>5</v>
      </c>
      <c r="I380" s="1">
        <v>5</v>
      </c>
      <c r="J380" s="1">
        <v>5</v>
      </c>
      <c r="K380" s="1">
        <v>5</v>
      </c>
      <c r="L380" s="1">
        <v>5</v>
      </c>
      <c r="M380" s="1">
        <v>5</v>
      </c>
      <c r="N380" s="1">
        <v>5</v>
      </c>
      <c r="O380" s="1">
        <v>5</v>
      </c>
      <c r="P380" s="1">
        <v>5</v>
      </c>
      <c r="Q380" s="1"/>
      <c r="T380" s="15"/>
      <c r="U380" s="15"/>
      <c r="V380" s="15"/>
    </row>
    <row r="381" spans="1:22">
      <c r="A381" s="1" t="s">
        <v>1164</v>
      </c>
      <c r="B381" s="1" t="s">
        <v>182</v>
      </c>
      <c r="C381" s="1" t="s">
        <v>1118</v>
      </c>
      <c r="D381" s="1">
        <v>1.3</v>
      </c>
      <c r="E381" s="1">
        <v>5</v>
      </c>
      <c r="F381" s="1">
        <v>5</v>
      </c>
      <c r="G381" s="1">
        <v>5</v>
      </c>
      <c r="H381" s="1">
        <v>5</v>
      </c>
      <c r="I381" s="1">
        <v>5</v>
      </c>
      <c r="J381" s="1">
        <v>5</v>
      </c>
      <c r="K381" s="1">
        <v>5</v>
      </c>
      <c r="L381" s="1">
        <v>5</v>
      </c>
      <c r="M381" s="1">
        <v>5</v>
      </c>
      <c r="N381" s="1">
        <v>5</v>
      </c>
      <c r="O381" s="1">
        <v>5</v>
      </c>
      <c r="P381" s="1">
        <v>5</v>
      </c>
      <c r="Q381" s="1"/>
      <c r="T381" s="15"/>
      <c r="U381" s="15"/>
      <c r="V381" s="15"/>
    </row>
    <row r="382" spans="1:22">
      <c r="A382" s="1" t="s">
        <v>1165</v>
      </c>
      <c r="B382" s="1" t="s">
        <v>119</v>
      </c>
      <c r="C382" s="1" t="s">
        <v>1118</v>
      </c>
      <c r="D382" s="1">
        <v>1</v>
      </c>
      <c r="E382" s="1">
        <v>5</v>
      </c>
      <c r="F382" s="1">
        <v>5</v>
      </c>
      <c r="G382" s="1">
        <v>5</v>
      </c>
      <c r="H382" s="1">
        <v>5</v>
      </c>
      <c r="I382" s="1">
        <v>5</v>
      </c>
      <c r="J382" s="1">
        <v>5</v>
      </c>
      <c r="K382" s="1">
        <v>5</v>
      </c>
      <c r="L382" s="1">
        <v>5</v>
      </c>
      <c r="M382" s="1">
        <v>5</v>
      </c>
      <c r="N382" s="1">
        <v>5</v>
      </c>
      <c r="O382" s="1">
        <v>4</v>
      </c>
      <c r="P382" s="1">
        <v>5</v>
      </c>
      <c r="Q382" s="1" t="s">
        <v>1166</v>
      </c>
      <c r="T382" s="15"/>
      <c r="U382" s="15"/>
      <c r="V382" s="15"/>
    </row>
    <row r="383" spans="1:22">
      <c r="A383" s="1" t="s">
        <v>1167</v>
      </c>
      <c r="B383" s="1" t="s">
        <v>185</v>
      </c>
      <c r="C383" s="1" t="s">
        <v>1118</v>
      </c>
      <c r="D383" s="1">
        <v>1.3</v>
      </c>
      <c r="E383" s="1">
        <v>5</v>
      </c>
      <c r="F383" s="1">
        <v>5</v>
      </c>
      <c r="G383" s="1">
        <v>5</v>
      </c>
      <c r="H383" s="1">
        <v>5</v>
      </c>
      <c r="I383" s="1">
        <v>5</v>
      </c>
      <c r="J383" s="1">
        <v>5</v>
      </c>
      <c r="K383" s="1">
        <v>5</v>
      </c>
      <c r="L383" s="1">
        <v>5</v>
      </c>
      <c r="M383" s="1">
        <v>5</v>
      </c>
      <c r="N383" s="1">
        <v>5</v>
      </c>
      <c r="O383" s="1">
        <v>5</v>
      </c>
      <c r="P383" s="1">
        <v>5</v>
      </c>
      <c r="Q383" s="1"/>
      <c r="T383" s="15"/>
      <c r="U383" s="15"/>
      <c r="V383" s="15"/>
    </row>
    <row r="384" spans="1:22">
      <c r="A384" s="1" t="s">
        <v>1168</v>
      </c>
      <c r="B384" s="1" t="s">
        <v>187</v>
      </c>
      <c r="C384" s="1" t="s">
        <v>1118</v>
      </c>
      <c r="D384" s="1">
        <v>1.3</v>
      </c>
      <c r="E384" s="1">
        <v>3</v>
      </c>
      <c r="F384" s="1">
        <v>4</v>
      </c>
      <c r="G384" s="1">
        <v>4</v>
      </c>
      <c r="H384" s="1">
        <v>4</v>
      </c>
      <c r="I384" s="1">
        <v>4</v>
      </c>
      <c r="J384" s="1">
        <v>4</v>
      </c>
      <c r="K384" s="1">
        <v>4</v>
      </c>
      <c r="L384" s="1">
        <v>4</v>
      </c>
      <c r="M384" s="1">
        <v>3</v>
      </c>
      <c r="N384" s="1">
        <v>4</v>
      </c>
      <c r="O384" s="1">
        <v>4</v>
      </c>
      <c r="P384" s="1">
        <v>4</v>
      </c>
      <c r="Q384" s="1"/>
    </row>
    <row r="385" spans="1:19">
      <c r="A385" s="1" t="s">
        <v>1169</v>
      </c>
      <c r="B385" s="1" t="s">
        <v>189</v>
      </c>
      <c r="C385" s="1" t="s">
        <v>1118</v>
      </c>
      <c r="D385" s="1">
        <v>1.3</v>
      </c>
      <c r="E385" s="1">
        <v>5</v>
      </c>
      <c r="F385" s="1">
        <v>5</v>
      </c>
      <c r="G385" s="1">
        <v>5</v>
      </c>
      <c r="H385" s="1">
        <v>5</v>
      </c>
      <c r="I385" s="1">
        <v>5</v>
      </c>
      <c r="J385" s="1">
        <v>5</v>
      </c>
      <c r="K385" s="1">
        <v>5</v>
      </c>
      <c r="L385" s="1">
        <v>5</v>
      </c>
      <c r="M385" s="1">
        <v>5</v>
      </c>
      <c r="N385" s="1">
        <v>5</v>
      </c>
      <c r="O385" s="1">
        <v>5</v>
      </c>
      <c r="P385" s="1">
        <v>5</v>
      </c>
      <c r="Q385" s="1"/>
    </row>
    <row r="386" spans="1:19">
      <c r="A386" s="1" t="s">
        <v>1170</v>
      </c>
      <c r="B386" s="1" t="s">
        <v>193</v>
      </c>
      <c r="C386" s="1" t="s">
        <v>1118</v>
      </c>
      <c r="D386" s="1">
        <v>1.3</v>
      </c>
      <c r="E386" s="1">
        <v>5</v>
      </c>
      <c r="F386" s="1">
        <v>5</v>
      </c>
      <c r="G386" s="1">
        <v>5</v>
      </c>
      <c r="H386" s="1">
        <v>5</v>
      </c>
      <c r="I386" s="1">
        <v>5</v>
      </c>
      <c r="J386" s="1">
        <v>5</v>
      </c>
      <c r="K386" s="1">
        <v>5</v>
      </c>
      <c r="L386" s="1">
        <v>5</v>
      </c>
      <c r="M386" s="1">
        <v>5</v>
      </c>
      <c r="N386" s="1">
        <v>5</v>
      </c>
      <c r="O386" s="1">
        <v>5</v>
      </c>
      <c r="P386" s="1">
        <v>5</v>
      </c>
      <c r="Q386" s="1"/>
    </row>
    <row r="387" spans="1:19">
      <c r="A387" s="1" t="s">
        <v>1171</v>
      </c>
      <c r="B387" s="1" t="s">
        <v>197</v>
      </c>
      <c r="C387" s="1" t="s">
        <v>1118</v>
      </c>
      <c r="D387" s="1">
        <v>1.3</v>
      </c>
      <c r="E387" s="1">
        <v>5</v>
      </c>
      <c r="F387" s="1">
        <v>5</v>
      </c>
      <c r="G387" s="1">
        <v>5</v>
      </c>
      <c r="H387" s="1">
        <v>5</v>
      </c>
      <c r="I387" s="1">
        <v>5</v>
      </c>
      <c r="J387" s="1">
        <v>5</v>
      </c>
      <c r="K387" s="1">
        <v>5</v>
      </c>
      <c r="L387" s="1">
        <v>5</v>
      </c>
      <c r="M387" s="1">
        <v>5</v>
      </c>
      <c r="N387" s="1">
        <v>5</v>
      </c>
      <c r="O387" s="1">
        <v>5</v>
      </c>
      <c r="P387" s="1">
        <v>5</v>
      </c>
      <c r="Q387" s="1" t="s">
        <v>1172</v>
      </c>
    </row>
    <row r="389" spans="1:19">
      <c r="A389" s="27" t="s">
        <v>4</v>
      </c>
      <c r="B389" s="27"/>
      <c r="C389" s="27"/>
      <c r="D389" s="27"/>
      <c r="E389" s="27"/>
      <c r="F389" s="27"/>
      <c r="G389" s="2" t="s">
        <v>78</v>
      </c>
      <c r="H389" s="2" t="s">
        <v>79</v>
      </c>
      <c r="I389" s="2" t="s">
        <v>80</v>
      </c>
      <c r="J389" s="2" t="s">
        <v>81</v>
      </c>
      <c r="K389" s="2" t="s">
        <v>82</v>
      </c>
      <c r="L389" s="2" t="s">
        <v>83</v>
      </c>
      <c r="M389" s="2" t="s">
        <v>84</v>
      </c>
      <c r="N389" s="2" t="s">
        <v>85</v>
      </c>
      <c r="O389" s="2" t="s">
        <v>86</v>
      </c>
      <c r="P389" s="2" t="s">
        <v>87</v>
      </c>
      <c r="Q389" s="2" t="s">
        <v>88</v>
      </c>
      <c r="R389" s="2" t="s">
        <v>89</v>
      </c>
      <c r="S389" s="2" t="s">
        <v>90</v>
      </c>
    </row>
    <row r="390" spans="1:19">
      <c r="A390" s="3"/>
      <c r="B390" s="3"/>
      <c r="C390" s="3"/>
      <c r="D390" s="3"/>
      <c r="E390" s="4"/>
      <c r="F390" s="2"/>
      <c r="G390" s="2">
        <v>4.8666666666666663</v>
      </c>
      <c r="H390" s="2">
        <v>6.030226891555291E-2</v>
      </c>
      <c r="I390" s="2">
        <v>5</v>
      </c>
      <c r="J390" s="2">
        <v>5</v>
      </c>
      <c r="K390" s="2">
        <v>0.40451991747794652</v>
      </c>
      <c r="L390" s="2">
        <v>0.16363636363636466</v>
      </c>
      <c r="M390" s="2">
        <v>10.803289446700287</v>
      </c>
      <c r="N390" s="2">
        <v>-3.2385983057342798</v>
      </c>
      <c r="O390" s="2">
        <v>2</v>
      </c>
      <c r="P390" s="2">
        <v>3</v>
      </c>
      <c r="Q390" s="2">
        <v>5</v>
      </c>
      <c r="R390" s="2">
        <v>219</v>
      </c>
      <c r="S390" s="2">
        <v>45</v>
      </c>
    </row>
    <row r="391" spans="1:19">
      <c r="A391" s="27" t="s">
        <v>5</v>
      </c>
      <c r="B391" s="27"/>
      <c r="C391" s="27"/>
      <c r="D391" s="27"/>
      <c r="E391" s="27"/>
      <c r="F391" s="27"/>
      <c r="G391" s="2" t="s">
        <v>78</v>
      </c>
      <c r="H391" s="2" t="s">
        <v>79</v>
      </c>
      <c r="I391" s="2" t="s">
        <v>80</v>
      </c>
      <c r="J391" s="2" t="s">
        <v>81</v>
      </c>
      <c r="K391" s="2" t="s">
        <v>82</v>
      </c>
      <c r="L391" s="2" t="s">
        <v>83</v>
      </c>
      <c r="M391" s="2" t="s">
        <v>84</v>
      </c>
      <c r="N391" s="2" t="s">
        <v>85</v>
      </c>
      <c r="O391" s="2" t="s">
        <v>86</v>
      </c>
      <c r="P391" s="2" t="s">
        <v>87</v>
      </c>
      <c r="Q391" s="2" t="s">
        <v>88</v>
      </c>
      <c r="R391" s="2" t="s">
        <v>89</v>
      </c>
      <c r="S391" s="2" t="s">
        <v>90</v>
      </c>
    </row>
    <row r="392" spans="1:19">
      <c r="A392" s="3"/>
      <c r="B392" s="3"/>
      <c r="C392" s="3"/>
      <c r="D392" s="3"/>
      <c r="E392" s="4"/>
      <c r="F392" s="2"/>
      <c r="G392" s="2">
        <v>4.8888888888888893</v>
      </c>
      <c r="H392" s="2">
        <v>4.7377936967912891E-2</v>
      </c>
      <c r="I392" s="2">
        <v>5</v>
      </c>
      <c r="J392" s="2">
        <v>5</v>
      </c>
      <c r="K392" s="2">
        <v>0.31782086308186053</v>
      </c>
      <c r="L392" s="2">
        <v>0.10101010101009872</v>
      </c>
      <c r="M392" s="2">
        <v>4.7691029900332111</v>
      </c>
      <c r="N392" s="2">
        <v>-2.5610448618108306</v>
      </c>
      <c r="O392" s="2">
        <v>1</v>
      </c>
      <c r="P392" s="2">
        <v>4</v>
      </c>
      <c r="Q392" s="2">
        <v>5</v>
      </c>
      <c r="R392" s="2">
        <v>220</v>
      </c>
      <c r="S392" s="2">
        <v>45</v>
      </c>
    </row>
    <row r="393" spans="1:19">
      <c r="A393" s="27" t="s">
        <v>6</v>
      </c>
      <c r="B393" s="27"/>
      <c r="C393" s="27"/>
      <c r="D393" s="27"/>
      <c r="E393" s="27"/>
      <c r="F393" s="27"/>
      <c r="G393" s="2" t="s">
        <v>78</v>
      </c>
      <c r="H393" s="2" t="s">
        <v>79</v>
      </c>
      <c r="I393" s="2" t="s">
        <v>80</v>
      </c>
      <c r="J393" s="2" t="s">
        <v>81</v>
      </c>
      <c r="K393" s="2" t="s">
        <v>82</v>
      </c>
      <c r="L393" s="2" t="s">
        <v>83</v>
      </c>
      <c r="M393" s="2" t="s">
        <v>84</v>
      </c>
      <c r="N393" s="2" t="s">
        <v>85</v>
      </c>
      <c r="O393" s="2" t="s">
        <v>86</v>
      </c>
      <c r="P393" s="2" t="s">
        <v>87</v>
      </c>
      <c r="Q393" s="2" t="s">
        <v>88</v>
      </c>
      <c r="R393" s="2" t="s">
        <v>89</v>
      </c>
      <c r="S393" s="2" t="s">
        <v>90</v>
      </c>
    </row>
    <row r="394" spans="1:19">
      <c r="A394" s="3"/>
      <c r="B394" s="3"/>
      <c r="C394" s="3"/>
      <c r="D394" s="3"/>
      <c r="E394" s="4"/>
      <c r="F394" s="2"/>
      <c r="G394" s="2">
        <v>4.8444444444444441</v>
      </c>
      <c r="H394" s="2">
        <v>5.463890236888258E-2</v>
      </c>
      <c r="I394" s="2">
        <v>5</v>
      </c>
      <c r="J394" s="2">
        <v>5</v>
      </c>
      <c r="K394" s="2">
        <v>0.36652889973838726</v>
      </c>
      <c r="L394" s="2">
        <v>0.13434343434343274</v>
      </c>
      <c r="M394" s="2">
        <v>1.953638248445023</v>
      </c>
      <c r="N394" s="2">
        <v>-1.9669123855518693</v>
      </c>
      <c r="O394" s="2">
        <v>1</v>
      </c>
      <c r="P394" s="2">
        <v>4</v>
      </c>
      <c r="Q394" s="2">
        <v>5</v>
      </c>
      <c r="R394" s="2">
        <v>218</v>
      </c>
      <c r="S394" s="2">
        <v>45</v>
      </c>
    </row>
    <row r="395" spans="1:19">
      <c r="A395" s="27" t="s">
        <v>7</v>
      </c>
      <c r="B395" s="27"/>
      <c r="C395" s="27"/>
      <c r="D395" s="27"/>
      <c r="E395" s="27"/>
      <c r="F395" s="27"/>
      <c r="G395" s="2" t="s">
        <v>78</v>
      </c>
      <c r="H395" s="2" t="s">
        <v>79</v>
      </c>
      <c r="I395" s="2" t="s">
        <v>80</v>
      </c>
      <c r="J395" s="2" t="s">
        <v>81</v>
      </c>
      <c r="K395" s="2" t="s">
        <v>82</v>
      </c>
      <c r="L395" s="2" t="s">
        <v>83</v>
      </c>
      <c r="M395" s="2" t="s">
        <v>84</v>
      </c>
      <c r="N395" s="2" t="s">
        <v>85</v>
      </c>
      <c r="O395" s="2" t="s">
        <v>86</v>
      </c>
      <c r="P395" s="2" t="s">
        <v>87</v>
      </c>
      <c r="Q395" s="2" t="s">
        <v>88</v>
      </c>
      <c r="R395" s="2" t="s">
        <v>89</v>
      </c>
      <c r="S395" s="2" t="s">
        <v>90</v>
      </c>
    </row>
    <row r="396" spans="1:19">
      <c r="A396" s="3"/>
      <c r="B396" s="3"/>
      <c r="C396" s="3"/>
      <c r="D396" s="3"/>
      <c r="E396" s="4"/>
      <c r="F396" s="2"/>
      <c r="G396" s="2">
        <v>4.9333333333333336</v>
      </c>
      <c r="H396" s="2">
        <v>3.7605071654517437E-2</v>
      </c>
      <c r="I396" s="2">
        <v>5</v>
      </c>
      <c r="J396" s="2">
        <v>5</v>
      </c>
      <c r="K396" s="2">
        <v>0.25226248955475444</v>
      </c>
      <c r="L396" s="2">
        <v>6.3636363636362603E-2</v>
      </c>
      <c r="M396" s="2">
        <v>11.433317513051749</v>
      </c>
      <c r="N396" s="2">
        <v>-3.5953690371757614</v>
      </c>
      <c r="O396" s="2">
        <v>1</v>
      </c>
      <c r="P396" s="2">
        <v>4</v>
      </c>
      <c r="Q396" s="2">
        <v>5</v>
      </c>
      <c r="R396" s="2">
        <v>222</v>
      </c>
      <c r="S396" s="2">
        <v>45</v>
      </c>
    </row>
    <row r="397" spans="1:19">
      <c r="A397" s="27" t="s">
        <v>8</v>
      </c>
      <c r="B397" s="27"/>
      <c r="C397" s="27"/>
      <c r="D397" s="27"/>
      <c r="E397" s="27"/>
      <c r="F397" s="27"/>
      <c r="G397" s="2" t="s">
        <v>78</v>
      </c>
      <c r="H397" s="2" t="s">
        <v>79</v>
      </c>
      <c r="I397" s="2" t="s">
        <v>80</v>
      </c>
      <c r="J397" s="2" t="s">
        <v>81</v>
      </c>
      <c r="K397" s="2" t="s">
        <v>82</v>
      </c>
      <c r="L397" s="2" t="s">
        <v>83</v>
      </c>
      <c r="M397" s="2" t="s">
        <v>84</v>
      </c>
      <c r="N397" s="2" t="s">
        <v>85</v>
      </c>
      <c r="O397" s="2" t="s">
        <v>86</v>
      </c>
      <c r="P397" s="2" t="s">
        <v>87</v>
      </c>
      <c r="Q397" s="2" t="s">
        <v>88</v>
      </c>
      <c r="R397" s="2" t="s">
        <v>89</v>
      </c>
      <c r="S397" s="2" t="s">
        <v>90</v>
      </c>
    </row>
    <row r="398" spans="1:19">
      <c r="A398" s="3"/>
      <c r="B398" s="3"/>
      <c r="C398" s="3"/>
      <c r="D398" s="3"/>
      <c r="E398" s="4"/>
      <c r="F398" s="2"/>
      <c r="G398" s="2">
        <v>4.8666666666666663</v>
      </c>
      <c r="H398" s="2">
        <v>5.1247074319054051E-2</v>
      </c>
      <c r="I398" s="2">
        <v>5</v>
      </c>
      <c r="J398" s="2">
        <v>5</v>
      </c>
      <c r="K398" s="2">
        <v>0.34377582547616581</v>
      </c>
      <c r="L398" s="2">
        <v>0.11818181818181922</v>
      </c>
      <c r="M398" s="2">
        <v>3.1203680040889217</v>
      </c>
      <c r="N398" s="2">
        <v>-2.2323904230384186</v>
      </c>
      <c r="O398" s="2">
        <v>1</v>
      </c>
      <c r="P398" s="2">
        <v>4</v>
      </c>
      <c r="Q398" s="2">
        <v>5</v>
      </c>
      <c r="R398" s="2">
        <v>219</v>
      </c>
      <c r="S398" s="2">
        <v>45</v>
      </c>
    </row>
    <row r="399" spans="1:19">
      <c r="A399" s="27" t="s">
        <v>9</v>
      </c>
      <c r="B399" s="27"/>
      <c r="C399" s="27"/>
      <c r="D399" s="27"/>
      <c r="E399" s="27"/>
      <c r="F399" s="27"/>
      <c r="G399" s="2" t="s">
        <v>78</v>
      </c>
      <c r="H399" s="2" t="s">
        <v>79</v>
      </c>
      <c r="I399" s="2" t="s">
        <v>80</v>
      </c>
      <c r="J399" s="2" t="s">
        <v>81</v>
      </c>
      <c r="K399" s="2" t="s">
        <v>82</v>
      </c>
      <c r="L399" s="2" t="s">
        <v>83</v>
      </c>
      <c r="M399" s="2" t="s">
        <v>84</v>
      </c>
      <c r="N399" s="2" t="s">
        <v>85</v>
      </c>
      <c r="O399" s="2" t="s">
        <v>86</v>
      </c>
      <c r="P399" s="2" t="s">
        <v>87</v>
      </c>
      <c r="Q399" s="2" t="s">
        <v>88</v>
      </c>
      <c r="R399" s="2" t="s">
        <v>89</v>
      </c>
      <c r="S399" s="2" t="s">
        <v>90</v>
      </c>
    </row>
    <row r="400" spans="1:19">
      <c r="A400" s="3"/>
      <c r="B400" s="3"/>
      <c r="C400" s="3"/>
      <c r="D400" s="3"/>
      <c r="E400" s="4"/>
      <c r="F400" s="2"/>
      <c r="G400" s="2">
        <v>4.9333333333333336</v>
      </c>
      <c r="H400" s="2">
        <v>3.7605071654517437E-2</v>
      </c>
      <c r="I400" s="2">
        <v>5</v>
      </c>
      <c r="J400" s="2">
        <v>5</v>
      </c>
      <c r="K400" s="2">
        <v>0.25226248955475444</v>
      </c>
      <c r="L400" s="2">
        <v>6.3636363636362603E-2</v>
      </c>
      <c r="M400" s="2">
        <v>11.433317513051746</v>
      </c>
      <c r="N400" s="2">
        <v>-3.5953690371757627</v>
      </c>
      <c r="O400" s="2">
        <v>1</v>
      </c>
      <c r="P400" s="2">
        <v>4</v>
      </c>
      <c r="Q400" s="2">
        <v>5</v>
      </c>
      <c r="R400" s="2">
        <v>222</v>
      </c>
      <c r="S400" s="2">
        <v>45</v>
      </c>
    </row>
    <row r="401" spans="1:23">
      <c r="A401" s="27" t="s">
        <v>10</v>
      </c>
      <c r="B401" s="27"/>
      <c r="C401" s="27"/>
      <c r="D401" s="27"/>
      <c r="E401" s="27"/>
      <c r="F401" s="27"/>
      <c r="G401" s="2" t="s">
        <v>78</v>
      </c>
      <c r="H401" s="2" t="s">
        <v>79</v>
      </c>
      <c r="I401" s="2" t="s">
        <v>80</v>
      </c>
      <c r="J401" s="2" t="s">
        <v>81</v>
      </c>
      <c r="K401" s="2" t="s">
        <v>82</v>
      </c>
      <c r="L401" s="2" t="s">
        <v>83</v>
      </c>
      <c r="M401" s="2" t="s">
        <v>84</v>
      </c>
      <c r="N401" s="2" t="s">
        <v>85</v>
      </c>
      <c r="O401" s="2" t="s">
        <v>86</v>
      </c>
      <c r="P401" s="2" t="s">
        <v>87</v>
      </c>
      <c r="Q401" s="2" t="s">
        <v>88</v>
      </c>
      <c r="R401" s="2" t="s">
        <v>89</v>
      </c>
      <c r="S401" s="2" t="s">
        <v>90</v>
      </c>
    </row>
    <row r="402" spans="1:23">
      <c r="A402" s="3"/>
      <c r="B402" s="3"/>
      <c r="C402" s="3"/>
      <c r="D402" s="3"/>
      <c r="E402" s="4"/>
      <c r="F402" s="2"/>
      <c r="G402" s="2">
        <v>4.9111111111111114</v>
      </c>
      <c r="H402" s="2">
        <v>4.2902546629485123E-2</v>
      </c>
      <c r="I402" s="2">
        <v>5</v>
      </c>
      <c r="J402" s="2">
        <v>5</v>
      </c>
      <c r="K402" s="2">
        <v>0.28779903201414969</v>
      </c>
      <c r="L402" s="2">
        <v>8.2828282828281571E-2</v>
      </c>
      <c r="M402" s="2">
        <v>7.25994651973099</v>
      </c>
      <c r="N402" s="2">
        <v>-2.9898124057511057</v>
      </c>
      <c r="O402" s="2">
        <v>1</v>
      </c>
      <c r="P402" s="2">
        <v>4</v>
      </c>
      <c r="Q402" s="2">
        <v>5</v>
      </c>
      <c r="R402" s="2">
        <v>221</v>
      </c>
      <c r="S402" s="2">
        <v>45</v>
      </c>
    </row>
    <row r="403" spans="1:23">
      <c r="A403" s="27" t="s">
        <v>11</v>
      </c>
      <c r="B403" s="27"/>
      <c r="C403" s="27"/>
      <c r="D403" s="27"/>
      <c r="E403" s="27"/>
      <c r="F403" s="27"/>
      <c r="G403" s="2" t="s">
        <v>78</v>
      </c>
      <c r="H403" s="2" t="s">
        <v>79</v>
      </c>
      <c r="I403" s="2" t="s">
        <v>80</v>
      </c>
      <c r="J403" s="2" t="s">
        <v>81</v>
      </c>
      <c r="K403" s="2" t="s">
        <v>82</v>
      </c>
      <c r="L403" s="2" t="s">
        <v>83</v>
      </c>
      <c r="M403" s="2" t="s">
        <v>84</v>
      </c>
      <c r="N403" s="2" t="s">
        <v>85</v>
      </c>
      <c r="O403" s="2" t="s">
        <v>86</v>
      </c>
      <c r="P403" s="2" t="s">
        <v>87</v>
      </c>
      <c r="Q403" s="2" t="s">
        <v>88</v>
      </c>
      <c r="R403" s="2" t="s">
        <v>89</v>
      </c>
      <c r="S403" s="2" t="s">
        <v>90</v>
      </c>
    </row>
    <row r="404" spans="1:23">
      <c r="A404" s="3"/>
      <c r="B404" s="3"/>
      <c r="C404" s="3"/>
      <c r="D404" s="3"/>
      <c r="E404" s="4"/>
      <c r="F404" s="2"/>
      <c r="G404" s="2">
        <v>4.8888888888888893</v>
      </c>
      <c r="H404" s="2">
        <v>4.7377936967912891E-2</v>
      </c>
      <c r="I404" s="2">
        <v>5</v>
      </c>
      <c r="J404" s="2">
        <v>5</v>
      </c>
      <c r="K404" s="2">
        <v>0.31782086308186053</v>
      </c>
      <c r="L404" s="2">
        <v>0.10101010101009872</v>
      </c>
      <c r="M404" s="2">
        <v>4.7691029900332094</v>
      </c>
      <c r="N404" s="2">
        <v>-2.561044861810831</v>
      </c>
      <c r="O404" s="2">
        <v>1</v>
      </c>
      <c r="P404" s="2">
        <v>4</v>
      </c>
      <c r="Q404" s="2">
        <v>5</v>
      </c>
      <c r="R404" s="2">
        <v>220</v>
      </c>
      <c r="S404" s="2">
        <v>45</v>
      </c>
    </row>
    <row r="405" spans="1:23">
      <c r="A405" s="27" t="s">
        <v>12</v>
      </c>
      <c r="B405" s="27"/>
      <c r="C405" s="27"/>
      <c r="D405" s="27"/>
      <c r="E405" s="27"/>
      <c r="F405" s="27"/>
      <c r="G405" s="2" t="s">
        <v>78</v>
      </c>
      <c r="H405" s="2" t="s">
        <v>79</v>
      </c>
      <c r="I405" s="2" t="s">
        <v>80</v>
      </c>
      <c r="J405" s="2" t="s">
        <v>81</v>
      </c>
      <c r="K405" s="2" t="s">
        <v>82</v>
      </c>
      <c r="L405" s="2" t="s">
        <v>83</v>
      </c>
      <c r="M405" s="2" t="s">
        <v>84</v>
      </c>
      <c r="N405" s="2" t="s">
        <v>85</v>
      </c>
      <c r="O405" s="2" t="s">
        <v>86</v>
      </c>
      <c r="P405" s="2" t="s">
        <v>87</v>
      </c>
      <c r="Q405" s="2" t="s">
        <v>88</v>
      </c>
      <c r="R405" s="2" t="s">
        <v>89</v>
      </c>
      <c r="S405" s="2" t="s">
        <v>90</v>
      </c>
    </row>
    <row r="406" spans="1:23">
      <c r="A406" s="3"/>
      <c r="B406" s="3"/>
      <c r="C406" s="3"/>
      <c r="D406" s="3"/>
      <c r="E406" s="4"/>
      <c r="F406" s="2"/>
      <c r="G406" s="2">
        <v>4.8636363636363633</v>
      </c>
      <c r="H406" s="2">
        <v>6.1610770067221425E-2</v>
      </c>
      <c r="I406" s="2">
        <v>5</v>
      </c>
      <c r="J406" s="2">
        <v>5</v>
      </c>
      <c r="K406" s="2">
        <v>0.408679614715666</v>
      </c>
      <c r="L406" s="2">
        <v>0.16701902748414521</v>
      </c>
      <c r="M406" s="2">
        <v>10.487948918219258</v>
      </c>
      <c r="N406" s="2">
        <v>-3.1946927118613702</v>
      </c>
      <c r="O406" s="2">
        <v>2</v>
      </c>
      <c r="P406" s="2">
        <v>3</v>
      </c>
      <c r="Q406" s="2">
        <v>5</v>
      </c>
      <c r="R406" s="2">
        <v>214</v>
      </c>
      <c r="S406" s="2">
        <v>44</v>
      </c>
    </row>
    <row r="407" spans="1:23">
      <c r="A407" s="27" t="s">
        <v>13</v>
      </c>
      <c r="B407" s="27"/>
      <c r="C407" s="27"/>
      <c r="D407" s="27"/>
      <c r="E407" s="27"/>
      <c r="F407" s="27"/>
      <c r="G407" s="2" t="s">
        <v>78</v>
      </c>
      <c r="H407" s="2" t="s">
        <v>79</v>
      </c>
      <c r="I407" s="2" t="s">
        <v>80</v>
      </c>
      <c r="J407" s="2" t="s">
        <v>81</v>
      </c>
      <c r="K407" s="2" t="s">
        <v>82</v>
      </c>
      <c r="L407" s="2" t="s">
        <v>83</v>
      </c>
      <c r="M407" s="2" t="s">
        <v>84</v>
      </c>
      <c r="N407" s="2" t="s">
        <v>85</v>
      </c>
      <c r="O407" s="2" t="s">
        <v>86</v>
      </c>
      <c r="P407" s="2" t="s">
        <v>87</v>
      </c>
      <c r="Q407" s="2" t="s">
        <v>88</v>
      </c>
      <c r="R407" s="2" t="s">
        <v>89</v>
      </c>
      <c r="S407" s="2" t="s">
        <v>90</v>
      </c>
    </row>
    <row r="408" spans="1:23">
      <c r="A408" s="3"/>
      <c r="B408" s="3"/>
      <c r="C408" s="3"/>
      <c r="D408" s="3"/>
      <c r="E408" s="4"/>
      <c r="F408" s="2"/>
      <c r="G408" s="2">
        <v>4.9555555555555557</v>
      </c>
      <c r="H408" s="2">
        <v>3.1067790907534167E-2</v>
      </c>
      <c r="I408" s="2">
        <v>5</v>
      </c>
      <c r="J408" s="2">
        <v>5</v>
      </c>
      <c r="K408" s="2">
        <v>0.20840907713998885</v>
      </c>
      <c r="L408" s="2">
        <v>4.3434343434341827E-2</v>
      </c>
      <c r="M408" s="2">
        <v>19.810708491076301</v>
      </c>
      <c r="N408" s="2">
        <v>-4.5750808226675552</v>
      </c>
      <c r="O408" s="2">
        <v>1</v>
      </c>
      <c r="P408" s="2">
        <v>4</v>
      </c>
      <c r="Q408" s="2">
        <v>5</v>
      </c>
      <c r="R408" s="2">
        <v>223</v>
      </c>
      <c r="S408" s="2">
        <v>45</v>
      </c>
    </row>
    <row r="409" spans="1:23" ht="15.75">
      <c r="A409" s="27" t="s">
        <v>14</v>
      </c>
      <c r="B409" s="27"/>
      <c r="C409" s="27"/>
      <c r="D409" s="27"/>
      <c r="E409" s="27"/>
      <c r="F409" s="27"/>
      <c r="G409" s="2" t="s">
        <v>78</v>
      </c>
      <c r="H409" s="2" t="s">
        <v>79</v>
      </c>
      <c r="I409" s="2" t="s">
        <v>80</v>
      </c>
      <c r="J409" s="2" t="s">
        <v>81</v>
      </c>
      <c r="K409" s="2" t="s">
        <v>82</v>
      </c>
      <c r="L409" s="2" t="s">
        <v>83</v>
      </c>
      <c r="M409" s="2" t="s">
        <v>84</v>
      </c>
      <c r="N409" s="2" t="s">
        <v>85</v>
      </c>
      <c r="O409" s="2" t="s">
        <v>86</v>
      </c>
      <c r="P409" s="2" t="s">
        <v>87</v>
      </c>
      <c r="Q409" s="2" t="s">
        <v>88</v>
      </c>
      <c r="R409" s="2" t="s">
        <v>89</v>
      </c>
      <c r="S409" s="2" t="s">
        <v>90</v>
      </c>
      <c r="T409" s="16"/>
      <c r="U409" s="16"/>
      <c r="V409" s="16"/>
      <c r="W409" s="15"/>
    </row>
    <row r="410" spans="1:23" ht="15.75">
      <c r="A410" s="3"/>
      <c r="B410" s="3"/>
      <c r="C410" s="3"/>
      <c r="D410" s="3"/>
      <c r="E410" s="4"/>
      <c r="F410" s="2"/>
      <c r="G410" s="2">
        <v>4.8888888888888893</v>
      </c>
      <c r="H410" s="2">
        <v>4.7377936967912891E-2</v>
      </c>
      <c r="I410" s="2">
        <v>5</v>
      </c>
      <c r="J410" s="2">
        <v>5</v>
      </c>
      <c r="K410" s="2">
        <v>0.31782086308186053</v>
      </c>
      <c r="L410" s="2">
        <v>0.10101010101009872</v>
      </c>
      <c r="M410" s="2">
        <v>4.7691029900332254</v>
      </c>
      <c r="N410" s="2">
        <v>-2.5610448618108359</v>
      </c>
      <c r="O410" s="2">
        <v>1</v>
      </c>
      <c r="P410" s="2">
        <v>4</v>
      </c>
      <c r="Q410" s="2">
        <v>5</v>
      </c>
      <c r="R410" s="2">
        <v>220</v>
      </c>
      <c r="S410" s="2">
        <v>45</v>
      </c>
      <c r="T410" s="16"/>
      <c r="U410" s="16"/>
      <c r="V410" s="16"/>
      <c r="W410" s="15"/>
    </row>
    <row r="411" spans="1:23">
      <c r="A411" s="27" t="s">
        <v>15</v>
      </c>
      <c r="B411" s="27"/>
      <c r="C411" s="27"/>
      <c r="D411" s="27"/>
      <c r="E411" s="27"/>
      <c r="F411" s="27"/>
      <c r="G411" s="2" t="s">
        <v>78</v>
      </c>
      <c r="H411" s="2" t="s">
        <v>79</v>
      </c>
      <c r="I411" s="2" t="s">
        <v>80</v>
      </c>
      <c r="J411" s="2" t="s">
        <v>81</v>
      </c>
      <c r="K411" s="2" t="s">
        <v>82</v>
      </c>
      <c r="L411" s="2" t="s">
        <v>83</v>
      </c>
      <c r="M411" s="2" t="s">
        <v>84</v>
      </c>
      <c r="N411" s="2" t="s">
        <v>85</v>
      </c>
      <c r="O411" s="2" t="s">
        <v>86</v>
      </c>
      <c r="P411" s="2" t="s">
        <v>87</v>
      </c>
      <c r="Q411" s="2" t="s">
        <v>88</v>
      </c>
      <c r="R411" s="2" t="s">
        <v>89</v>
      </c>
      <c r="S411" s="2" t="s">
        <v>90</v>
      </c>
      <c r="T411" s="15"/>
      <c r="U411" s="15"/>
      <c r="V411" s="15"/>
      <c r="W411" s="15"/>
    </row>
    <row r="412" spans="1:23">
      <c r="A412" s="3"/>
      <c r="B412" s="3"/>
      <c r="C412" s="3"/>
      <c r="D412" s="3"/>
      <c r="E412" s="4"/>
      <c r="F412" s="2"/>
      <c r="G412" s="2">
        <v>4.9333333333333336</v>
      </c>
      <c r="H412" s="2">
        <v>3.7605071654517437E-2</v>
      </c>
      <c r="I412" s="2">
        <v>5</v>
      </c>
      <c r="J412" s="2">
        <v>5</v>
      </c>
      <c r="K412" s="2">
        <v>0.25226248955475444</v>
      </c>
      <c r="L412" s="2">
        <v>6.3636363636362603E-2</v>
      </c>
      <c r="M412" s="2">
        <v>11.433317513051746</v>
      </c>
      <c r="N412" s="2">
        <v>-3.5953690371757627</v>
      </c>
      <c r="O412" s="2">
        <v>1</v>
      </c>
      <c r="P412" s="2">
        <v>4</v>
      </c>
      <c r="Q412" s="2">
        <v>5</v>
      </c>
      <c r="R412" s="2">
        <v>222</v>
      </c>
      <c r="S412" s="2">
        <v>45</v>
      </c>
      <c r="T412" s="15"/>
      <c r="U412" s="15"/>
      <c r="V412" s="15"/>
      <c r="W412" s="15"/>
    </row>
    <row r="413" spans="1:23">
      <c r="T413" s="15"/>
      <c r="U413" s="15"/>
      <c r="V413" s="15"/>
      <c r="W413" s="15"/>
    </row>
    <row r="414" spans="1:23">
      <c r="T414" s="15"/>
      <c r="U414" s="15"/>
      <c r="V414" s="15"/>
      <c r="W414" s="15"/>
    </row>
    <row r="415" spans="1:23">
      <c r="T415" s="15"/>
      <c r="U415" s="15"/>
      <c r="V415" s="15"/>
      <c r="W415" s="15"/>
    </row>
    <row r="416" spans="1:23">
      <c r="T416" s="15"/>
      <c r="U416" s="15"/>
      <c r="V416" s="15"/>
      <c r="W416" s="15"/>
    </row>
    <row r="417" spans="1:23" ht="15.75">
      <c r="A417" s="33" t="s">
        <v>91</v>
      </c>
      <c r="B417" s="33"/>
      <c r="C417" s="33"/>
      <c r="D417" s="33"/>
      <c r="E417" s="33"/>
      <c r="F417" s="33"/>
      <c r="G417" s="33"/>
      <c r="H417" s="33"/>
      <c r="I417" s="33"/>
      <c r="J417" s="33"/>
      <c r="K417" s="33"/>
      <c r="L417" s="33"/>
      <c r="M417" s="33"/>
      <c r="N417" s="33"/>
      <c r="O417" s="33"/>
      <c r="P417" s="33"/>
      <c r="Q417" s="33"/>
      <c r="T417" s="15"/>
      <c r="U417" s="15"/>
      <c r="V417" s="15"/>
      <c r="W417" s="15"/>
    </row>
    <row r="418" spans="1:23" ht="15.75">
      <c r="A418" s="33" t="s">
        <v>234</v>
      </c>
      <c r="B418" s="33"/>
      <c r="C418" s="33"/>
      <c r="D418" s="33"/>
      <c r="E418" s="33"/>
      <c r="F418" s="33"/>
      <c r="G418" s="33"/>
      <c r="H418" s="33"/>
      <c r="I418" s="33"/>
      <c r="J418" s="33"/>
      <c r="K418" s="33"/>
      <c r="L418" s="33"/>
      <c r="M418" s="33"/>
      <c r="N418" s="33"/>
      <c r="O418" s="33"/>
      <c r="P418" s="33"/>
      <c r="Q418" s="33"/>
      <c r="R418" s="15"/>
      <c r="S418" s="15"/>
      <c r="T418" s="15"/>
      <c r="U418" s="15"/>
      <c r="V418" s="15"/>
      <c r="W418" s="15"/>
    </row>
    <row r="419" spans="1:23">
      <c r="A419" s="1" t="s">
        <v>0</v>
      </c>
      <c r="B419" s="1" t="s">
        <v>1</v>
      </c>
      <c r="C419" s="1" t="s">
        <v>2</v>
      </c>
      <c r="D419" s="1" t="s">
        <v>235</v>
      </c>
      <c r="E419" s="1" t="s">
        <v>4</v>
      </c>
      <c r="F419" s="1" t="s">
        <v>5</v>
      </c>
      <c r="G419" s="1" t="s">
        <v>6</v>
      </c>
      <c r="H419" s="1" t="s">
        <v>7</v>
      </c>
      <c r="I419" s="1" t="s">
        <v>8</v>
      </c>
      <c r="J419" s="1" t="s">
        <v>9</v>
      </c>
      <c r="K419" s="1" t="s">
        <v>10</v>
      </c>
      <c r="L419" s="1" t="s">
        <v>11</v>
      </c>
      <c r="M419" s="1" t="s">
        <v>12</v>
      </c>
      <c r="N419" s="1" t="s">
        <v>13</v>
      </c>
      <c r="O419" s="1" t="s">
        <v>14</v>
      </c>
      <c r="P419" s="1" t="s">
        <v>15</v>
      </c>
      <c r="Q419" s="1" t="s">
        <v>16</v>
      </c>
      <c r="R419" s="15"/>
      <c r="S419" s="15"/>
      <c r="T419" s="15"/>
      <c r="U419" s="15"/>
      <c r="V419" s="15"/>
      <c r="W419" s="15"/>
    </row>
    <row r="420" spans="1:23">
      <c r="A420" s="1" t="s">
        <v>236</v>
      </c>
      <c r="B420" s="1" t="s">
        <v>159</v>
      </c>
      <c r="C420" s="1" t="s">
        <v>237</v>
      </c>
      <c r="D420" s="1">
        <v>1.4</v>
      </c>
      <c r="E420" s="1">
        <v>4</v>
      </c>
      <c r="F420" s="1">
        <v>4</v>
      </c>
      <c r="G420" s="1">
        <v>3</v>
      </c>
      <c r="H420" s="1">
        <v>5</v>
      </c>
      <c r="I420" s="1">
        <v>4</v>
      </c>
      <c r="J420" s="1">
        <v>4</v>
      </c>
      <c r="K420" s="1">
        <v>4</v>
      </c>
      <c r="L420" s="1">
        <v>4</v>
      </c>
      <c r="M420" s="1">
        <v>4</v>
      </c>
      <c r="N420" s="1">
        <v>4</v>
      </c>
      <c r="O420" s="1">
        <v>5</v>
      </c>
      <c r="P420" s="1">
        <v>4</v>
      </c>
      <c r="Q420" s="1"/>
      <c r="R420" s="15"/>
      <c r="S420" s="15"/>
      <c r="T420" s="15"/>
      <c r="U420" s="15"/>
      <c r="V420" s="15"/>
      <c r="W420" s="15"/>
    </row>
    <row r="421" spans="1:23">
      <c r="A421" s="1" t="s">
        <v>238</v>
      </c>
      <c r="B421" s="1" t="s">
        <v>161</v>
      </c>
      <c r="C421" s="1" t="s">
        <v>237</v>
      </c>
      <c r="D421" s="1">
        <v>1.4</v>
      </c>
      <c r="E421" s="1">
        <v>4</v>
      </c>
      <c r="F421" s="1">
        <v>4</v>
      </c>
      <c r="G421" s="1">
        <v>4</v>
      </c>
      <c r="H421" s="1">
        <v>4</v>
      </c>
      <c r="I421" s="1">
        <v>4</v>
      </c>
      <c r="J421" s="1">
        <v>4</v>
      </c>
      <c r="K421" s="1">
        <v>4</v>
      </c>
      <c r="L421" s="1">
        <v>4</v>
      </c>
      <c r="M421" s="1">
        <v>4</v>
      </c>
      <c r="N421" s="1">
        <v>4</v>
      </c>
      <c r="O421" s="1">
        <v>4</v>
      </c>
      <c r="P421" s="1">
        <v>4</v>
      </c>
      <c r="Q421" s="1"/>
      <c r="R421" s="15"/>
      <c r="S421" s="15"/>
      <c r="T421" s="15"/>
      <c r="U421" s="15"/>
      <c r="V421" s="15"/>
      <c r="W421" s="15"/>
    </row>
    <row r="422" spans="1:23">
      <c r="A422" s="1" t="s">
        <v>239</v>
      </c>
      <c r="B422" s="1" t="s">
        <v>122</v>
      </c>
      <c r="C422" s="1" t="s">
        <v>237</v>
      </c>
      <c r="D422" s="1">
        <v>1.4</v>
      </c>
      <c r="E422" s="1">
        <v>4</v>
      </c>
      <c r="F422" s="1">
        <v>5</v>
      </c>
      <c r="G422" s="1">
        <v>3</v>
      </c>
      <c r="H422" s="1">
        <v>3</v>
      </c>
      <c r="I422" s="1">
        <v>3</v>
      </c>
      <c r="J422" s="1">
        <v>3</v>
      </c>
      <c r="K422" s="1">
        <v>4</v>
      </c>
      <c r="L422" s="1">
        <v>3</v>
      </c>
      <c r="M422" s="1">
        <v>4</v>
      </c>
      <c r="N422" s="1">
        <v>5</v>
      </c>
      <c r="O422" s="1">
        <v>5</v>
      </c>
      <c r="P422" s="1">
        <v>4</v>
      </c>
      <c r="Q422" s="1"/>
      <c r="R422" s="15"/>
      <c r="S422" s="15"/>
      <c r="T422" s="15"/>
      <c r="U422" s="15"/>
      <c r="V422" s="15"/>
      <c r="W422" s="15"/>
    </row>
    <row r="423" spans="1:23">
      <c r="A423" s="1" t="s">
        <v>240</v>
      </c>
      <c r="B423" s="1" t="s">
        <v>103</v>
      </c>
      <c r="C423" s="1" t="s">
        <v>237</v>
      </c>
      <c r="D423" s="1">
        <v>1.4</v>
      </c>
      <c r="E423" s="1">
        <v>5</v>
      </c>
      <c r="F423" s="1">
        <v>5</v>
      </c>
      <c r="G423" s="1">
        <v>3</v>
      </c>
      <c r="H423" s="1">
        <v>3</v>
      </c>
      <c r="I423" s="1">
        <v>5</v>
      </c>
      <c r="J423" s="1">
        <v>5</v>
      </c>
      <c r="K423" s="1">
        <v>3</v>
      </c>
      <c r="L423" s="1">
        <v>3</v>
      </c>
      <c r="M423" s="1">
        <v>5</v>
      </c>
      <c r="N423" s="1">
        <v>5</v>
      </c>
      <c r="O423" s="1">
        <v>4</v>
      </c>
      <c r="P423" s="1">
        <v>4</v>
      </c>
      <c r="Q423" s="1" t="s">
        <v>241</v>
      </c>
      <c r="R423" s="15"/>
      <c r="S423" s="15"/>
      <c r="T423" s="15"/>
      <c r="U423" s="15"/>
      <c r="V423" s="15"/>
      <c r="W423" s="15"/>
    </row>
    <row r="424" spans="1:23">
      <c r="A424" s="1" t="s">
        <v>242</v>
      </c>
      <c r="B424" s="1" t="s">
        <v>243</v>
      </c>
      <c r="C424" s="1" t="s">
        <v>237</v>
      </c>
      <c r="D424" s="1">
        <v>1.4</v>
      </c>
      <c r="E424" s="1">
        <v>4</v>
      </c>
      <c r="F424" s="1">
        <v>4</v>
      </c>
      <c r="G424" s="1">
        <v>4</v>
      </c>
      <c r="H424" s="1">
        <v>4</v>
      </c>
      <c r="I424" s="1">
        <v>4</v>
      </c>
      <c r="J424" s="1">
        <v>4</v>
      </c>
      <c r="K424" s="1">
        <v>4</v>
      </c>
      <c r="L424" s="1">
        <v>4</v>
      </c>
      <c r="M424" s="1">
        <v>4</v>
      </c>
      <c r="N424" s="1">
        <v>4</v>
      </c>
      <c r="O424" s="1">
        <v>4</v>
      </c>
      <c r="P424" s="1">
        <v>4</v>
      </c>
      <c r="Q424" s="1"/>
      <c r="R424" s="15"/>
      <c r="S424" s="15"/>
      <c r="T424" s="15"/>
      <c r="U424" s="15"/>
      <c r="V424" s="15"/>
      <c r="W424" s="15"/>
    </row>
    <row r="425" spans="1:23">
      <c r="A425" s="1" t="s">
        <v>244</v>
      </c>
      <c r="B425" s="1" t="s">
        <v>127</v>
      </c>
      <c r="C425" s="1" t="s">
        <v>237</v>
      </c>
      <c r="D425" s="1">
        <v>1.4</v>
      </c>
      <c r="E425" s="1">
        <v>3</v>
      </c>
      <c r="F425" s="1">
        <v>4</v>
      </c>
      <c r="G425" s="1">
        <v>4</v>
      </c>
      <c r="H425" s="1">
        <v>5</v>
      </c>
      <c r="I425" s="1">
        <v>4</v>
      </c>
      <c r="J425" s="1">
        <v>4</v>
      </c>
      <c r="K425" s="1">
        <v>4</v>
      </c>
      <c r="L425" s="1">
        <v>5</v>
      </c>
      <c r="M425" s="1">
        <v>5</v>
      </c>
      <c r="N425" s="1">
        <v>5</v>
      </c>
      <c r="O425" s="1">
        <v>5</v>
      </c>
      <c r="P425" s="1">
        <v>4</v>
      </c>
      <c r="Q425" s="1"/>
      <c r="R425" s="15"/>
      <c r="S425" s="15"/>
      <c r="T425" s="15"/>
      <c r="U425" s="15"/>
      <c r="V425" s="15"/>
      <c r="W425" s="15"/>
    </row>
    <row r="426" spans="1:23">
      <c r="A426" s="1" t="s">
        <v>245</v>
      </c>
      <c r="B426" s="1" t="s">
        <v>99</v>
      </c>
      <c r="C426" s="1" t="s">
        <v>237</v>
      </c>
      <c r="D426" s="1">
        <v>100</v>
      </c>
      <c r="E426" s="1">
        <v>5</v>
      </c>
      <c r="F426" s="1">
        <v>5</v>
      </c>
      <c r="G426" s="1">
        <v>4</v>
      </c>
      <c r="H426" s="1">
        <v>5</v>
      </c>
      <c r="I426" s="1">
        <v>5</v>
      </c>
      <c r="J426" s="1">
        <v>5</v>
      </c>
      <c r="K426" s="1">
        <v>4</v>
      </c>
      <c r="L426" s="1">
        <v>5</v>
      </c>
      <c r="M426" s="1">
        <v>5</v>
      </c>
      <c r="N426" s="1">
        <v>5</v>
      </c>
      <c r="O426" s="1">
        <v>5</v>
      </c>
      <c r="P426" s="1">
        <v>5</v>
      </c>
      <c r="Q426" s="1"/>
      <c r="R426" s="15"/>
      <c r="S426" s="15"/>
      <c r="T426" s="15"/>
      <c r="U426" s="15"/>
      <c r="V426" s="15"/>
      <c r="W426" s="15"/>
    </row>
    <row r="427" spans="1:23">
      <c r="A427" s="1" t="s">
        <v>246</v>
      </c>
      <c r="B427" s="1" t="s">
        <v>164</v>
      </c>
      <c r="C427" s="1" t="s">
        <v>237</v>
      </c>
      <c r="D427" s="1">
        <v>1.4</v>
      </c>
      <c r="E427" s="1">
        <v>5</v>
      </c>
      <c r="F427" s="1">
        <v>5</v>
      </c>
      <c r="G427" s="1">
        <v>5</v>
      </c>
      <c r="H427" s="1">
        <v>5</v>
      </c>
      <c r="I427" s="1">
        <v>5</v>
      </c>
      <c r="J427" s="1">
        <v>5</v>
      </c>
      <c r="K427" s="1">
        <v>5</v>
      </c>
      <c r="L427" s="1">
        <v>5</v>
      </c>
      <c r="M427" s="1">
        <v>5</v>
      </c>
      <c r="N427" s="1">
        <v>5</v>
      </c>
      <c r="O427" s="1">
        <v>5</v>
      </c>
      <c r="P427" s="1">
        <v>5</v>
      </c>
      <c r="Q427" s="1" t="s">
        <v>247</v>
      </c>
      <c r="R427" s="15"/>
      <c r="S427" s="15"/>
      <c r="T427" s="15"/>
      <c r="U427" s="15"/>
      <c r="V427" s="15"/>
      <c r="W427" s="15"/>
    </row>
    <row r="428" spans="1:23">
      <c r="A428" s="1" t="s">
        <v>248</v>
      </c>
      <c r="B428" s="1" t="s">
        <v>167</v>
      </c>
      <c r="C428" s="1" t="s">
        <v>237</v>
      </c>
      <c r="D428" s="1">
        <v>1.4</v>
      </c>
      <c r="E428" s="1">
        <v>5</v>
      </c>
      <c r="F428" s="1">
        <v>5</v>
      </c>
      <c r="G428" s="1">
        <v>5</v>
      </c>
      <c r="H428" s="1">
        <v>5</v>
      </c>
      <c r="I428" s="1">
        <v>5</v>
      </c>
      <c r="J428" s="1">
        <v>5</v>
      </c>
      <c r="K428" s="1">
        <v>5</v>
      </c>
      <c r="L428" s="1">
        <v>5</v>
      </c>
      <c r="M428" s="1">
        <v>5</v>
      </c>
      <c r="N428" s="1">
        <v>5</v>
      </c>
      <c r="O428" s="1">
        <v>5</v>
      </c>
      <c r="P428" s="1">
        <v>5</v>
      </c>
      <c r="Q428" s="1" t="s">
        <v>249</v>
      </c>
      <c r="R428" s="15"/>
      <c r="S428" s="15"/>
      <c r="T428" s="15"/>
      <c r="U428" s="15"/>
      <c r="V428" s="15"/>
      <c r="W428" s="15"/>
    </row>
    <row r="429" spans="1:23">
      <c r="A429" s="1" t="s">
        <v>250</v>
      </c>
      <c r="B429" s="1" t="s">
        <v>170</v>
      </c>
      <c r="C429" s="1" t="s">
        <v>237</v>
      </c>
      <c r="D429" s="1">
        <v>1.4</v>
      </c>
      <c r="E429" s="1">
        <v>4</v>
      </c>
      <c r="F429" s="1">
        <v>4</v>
      </c>
      <c r="G429" s="1">
        <v>4</v>
      </c>
      <c r="H429" s="1">
        <v>4</v>
      </c>
      <c r="I429" s="1">
        <v>4</v>
      </c>
      <c r="J429" s="1">
        <v>4</v>
      </c>
      <c r="K429" s="1">
        <v>4</v>
      </c>
      <c r="L429" s="1">
        <v>4</v>
      </c>
      <c r="M429" s="1">
        <v>4</v>
      </c>
      <c r="N429" s="1">
        <v>4</v>
      </c>
      <c r="O429" s="1">
        <v>4</v>
      </c>
      <c r="P429" s="1">
        <v>4</v>
      </c>
      <c r="Q429" s="1"/>
      <c r="R429" s="15"/>
      <c r="S429" s="15"/>
      <c r="T429" s="15"/>
      <c r="U429" s="15"/>
      <c r="V429" s="15"/>
      <c r="W429" s="15"/>
    </row>
    <row r="430" spans="1:23">
      <c r="A430" s="1" t="s">
        <v>251</v>
      </c>
      <c r="B430" s="1"/>
      <c r="C430" s="1" t="s">
        <v>237</v>
      </c>
      <c r="D430" s="1">
        <v>1.4</v>
      </c>
      <c r="E430" s="1">
        <v>5</v>
      </c>
      <c r="F430" s="1">
        <v>5</v>
      </c>
      <c r="G430" s="1">
        <v>3</v>
      </c>
      <c r="H430" s="1">
        <v>4</v>
      </c>
      <c r="I430" s="1">
        <v>5</v>
      </c>
      <c r="J430" s="1">
        <v>4</v>
      </c>
      <c r="K430" s="1">
        <v>5</v>
      </c>
      <c r="L430" s="1">
        <v>4</v>
      </c>
      <c r="M430" s="1"/>
      <c r="N430" s="1">
        <v>5</v>
      </c>
      <c r="O430" s="1">
        <v>5</v>
      </c>
      <c r="P430" s="1">
        <v>4</v>
      </c>
      <c r="Q430" s="1"/>
      <c r="R430" s="15"/>
      <c r="S430" s="15"/>
      <c r="T430" s="15"/>
      <c r="U430" s="15"/>
      <c r="V430" s="15"/>
      <c r="W430" s="15"/>
    </row>
    <row r="431" spans="1:23">
      <c r="A431" s="1" t="s">
        <v>252</v>
      </c>
      <c r="B431" s="1" t="s">
        <v>151</v>
      </c>
      <c r="C431" s="1" t="s">
        <v>237</v>
      </c>
      <c r="D431" s="1">
        <v>1.4</v>
      </c>
      <c r="E431" s="1">
        <v>5</v>
      </c>
      <c r="F431" s="1">
        <v>5</v>
      </c>
      <c r="G431" s="1">
        <v>5</v>
      </c>
      <c r="H431" s="1">
        <v>5</v>
      </c>
      <c r="I431" s="1">
        <v>5</v>
      </c>
      <c r="J431" s="1">
        <v>5</v>
      </c>
      <c r="K431" s="1">
        <v>5</v>
      </c>
      <c r="L431" s="1">
        <v>5</v>
      </c>
      <c r="M431" s="1">
        <v>5</v>
      </c>
      <c r="N431" s="1">
        <v>5</v>
      </c>
      <c r="O431" s="1">
        <v>5</v>
      </c>
      <c r="P431" s="1">
        <v>5</v>
      </c>
      <c r="Q431" s="1"/>
      <c r="R431" s="15"/>
      <c r="S431" s="15"/>
      <c r="T431" s="15"/>
      <c r="U431" s="15"/>
      <c r="V431" s="15"/>
      <c r="W431" s="15"/>
    </row>
    <row r="432" spans="1:23">
      <c r="A432" s="1" t="s">
        <v>253</v>
      </c>
      <c r="B432" s="1" t="s">
        <v>172</v>
      </c>
      <c r="C432" s="1" t="s">
        <v>237</v>
      </c>
      <c r="D432" s="1">
        <v>1.4</v>
      </c>
      <c r="E432" s="1">
        <v>5</v>
      </c>
      <c r="F432" s="1">
        <v>5</v>
      </c>
      <c r="G432" s="1">
        <v>5</v>
      </c>
      <c r="H432" s="1">
        <v>5</v>
      </c>
      <c r="I432" s="1">
        <v>5</v>
      </c>
      <c r="J432" s="1">
        <v>5</v>
      </c>
      <c r="K432" s="1">
        <v>5</v>
      </c>
      <c r="L432" s="1">
        <v>5</v>
      </c>
      <c r="M432" s="1">
        <v>5</v>
      </c>
      <c r="N432" s="1">
        <v>5</v>
      </c>
      <c r="O432" s="1">
        <v>5</v>
      </c>
      <c r="P432" s="1">
        <v>5</v>
      </c>
      <c r="Q432" s="1"/>
      <c r="R432" s="15"/>
      <c r="S432" s="15"/>
      <c r="T432" s="15"/>
      <c r="U432" s="15"/>
      <c r="V432" s="15"/>
      <c r="W432" s="15"/>
    </row>
    <row r="433" spans="1:23">
      <c r="A433" s="1" t="s">
        <v>254</v>
      </c>
      <c r="B433" s="1" t="s">
        <v>145</v>
      </c>
      <c r="C433" s="1" t="s">
        <v>237</v>
      </c>
      <c r="D433" s="1">
        <v>1.4</v>
      </c>
      <c r="E433" s="1">
        <v>5</v>
      </c>
      <c r="F433" s="1">
        <v>5</v>
      </c>
      <c r="G433" s="1">
        <v>5</v>
      </c>
      <c r="H433" s="1">
        <v>5</v>
      </c>
      <c r="I433" s="1">
        <v>5</v>
      </c>
      <c r="J433" s="1">
        <v>5</v>
      </c>
      <c r="K433" s="1">
        <v>5</v>
      </c>
      <c r="L433" s="1">
        <v>5</v>
      </c>
      <c r="M433" s="1">
        <v>5</v>
      </c>
      <c r="N433" s="1">
        <v>5</v>
      </c>
      <c r="O433" s="1">
        <v>5</v>
      </c>
      <c r="P433" s="1">
        <v>5</v>
      </c>
      <c r="Q433" s="1"/>
      <c r="R433" s="15"/>
      <c r="S433" s="15"/>
      <c r="T433" s="15"/>
      <c r="U433" s="15"/>
      <c r="V433" s="15"/>
      <c r="W433" s="15"/>
    </row>
    <row r="434" spans="1:23">
      <c r="A434" s="1" t="s">
        <v>255</v>
      </c>
      <c r="B434" s="1" t="s">
        <v>143</v>
      </c>
      <c r="C434" s="1" t="s">
        <v>237</v>
      </c>
      <c r="D434" s="1">
        <v>1.4</v>
      </c>
      <c r="E434" s="1">
        <v>5</v>
      </c>
      <c r="F434" s="1">
        <v>5</v>
      </c>
      <c r="G434" s="1">
        <v>5</v>
      </c>
      <c r="H434" s="1">
        <v>5</v>
      </c>
      <c r="I434" s="1">
        <v>5</v>
      </c>
      <c r="J434" s="1">
        <v>5</v>
      </c>
      <c r="K434" s="1">
        <v>5</v>
      </c>
      <c r="L434" s="1">
        <v>5</v>
      </c>
      <c r="M434" s="1">
        <v>5</v>
      </c>
      <c r="N434" s="1">
        <v>5</v>
      </c>
      <c r="O434" s="1">
        <v>5</v>
      </c>
      <c r="P434" s="1">
        <v>5</v>
      </c>
      <c r="Q434" s="1"/>
      <c r="R434" s="15"/>
      <c r="S434" s="15"/>
      <c r="T434" s="15"/>
      <c r="U434" s="15"/>
      <c r="V434" s="15"/>
      <c r="W434" s="15"/>
    </row>
    <row r="435" spans="1:23">
      <c r="A435" s="1" t="s">
        <v>256</v>
      </c>
      <c r="B435" s="1" t="s">
        <v>257</v>
      </c>
      <c r="C435" s="1" t="s">
        <v>237</v>
      </c>
      <c r="D435" s="1">
        <v>1.4</v>
      </c>
      <c r="E435" s="1">
        <v>4</v>
      </c>
      <c r="F435" s="1">
        <v>4</v>
      </c>
      <c r="G435" s="1">
        <v>4</v>
      </c>
      <c r="H435" s="1">
        <v>4</v>
      </c>
      <c r="I435" s="1">
        <v>4</v>
      </c>
      <c r="J435" s="1">
        <v>3</v>
      </c>
      <c r="K435" s="1">
        <v>4</v>
      </c>
      <c r="L435" s="1">
        <v>4</v>
      </c>
      <c r="M435" s="1">
        <v>4</v>
      </c>
      <c r="N435" s="1">
        <v>5</v>
      </c>
      <c r="O435" s="1">
        <v>4</v>
      </c>
      <c r="P435" s="1">
        <v>4</v>
      </c>
      <c r="Q435" s="1"/>
      <c r="R435" s="15"/>
      <c r="S435" s="15"/>
      <c r="T435" s="15"/>
      <c r="U435" s="15"/>
      <c r="V435" s="15"/>
      <c r="W435" s="15"/>
    </row>
    <row r="436" spans="1:23">
      <c r="A436" s="1" t="s">
        <v>258</v>
      </c>
      <c r="B436" s="1" t="s">
        <v>174</v>
      </c>
      <c r="C436" s="1" t="s">
        <v>237</v>
      </c>
      <c r="D436" s="1">
        <v>1.4</v>
      </c>
      <c r="E436" s="1">
        <v>5</v>
      </c>
      <c r="F436" s="1">
        <v>5</v>
      </c>
      <c r="G436" s="1">
        <v>5</v>
      </c>
      <c r="H436" s="1">
        <v>5</v>
      </c>
      <c r="I436" s="1">
        <v>5</v>
      </c>
      <c r="J436" s="1">
        <v>5</v>
      </c>
      <c r="K436" s="1">
        <v>5</v>
      </c>
      <c r="L436" s="1">
        <v>5</v>
      </c>
      <c r="M436" s="1">
        <v>5</v>
      </c>
      <c r="N436" s="1">
        <v>5</v>
      </c>
      <c r="O436" s="1">
        <v>5</v>
      </c>
      <c r="P436" s="1">
        <v>5</v>
      </c>
      <c r="Q436" s="1" t="s">
        <v>175</v>
      </c>
      <c r="R436" s="15"/>
      <c r="S436" s="15"/>
      <c r="T436" s="15"/>
      <c r="U436" s="15"/>
      <c r="V436" s="15"/>
      <c r="W436" s="15"/>
    </row>
    <row r="437" spans="1:23">
      <c r="A437" s="1" t="s">
        <v>259</v>
      </c>
      <c r="B437" s="1" t="s">
        <v>135</v>
      </c>
      <c r="C437" s="1" t="s">
        <v>237</v>
      </c>
      <c r="D437" s="1">
        <v>1.4</v>
      </c>
      <c r="E437" s="1">
        <v>5</v>
      </c>
      <c r="F437" s="1">
        <v>5</v>
      </c>
      <c r="G437" s="1">
        <v>5</v>
      </c>
      <c r="H437" s="1">
        <v>5</v>
      </c>
      <c r="I437" s="1">
        <v>5</v>
      </c>
      <c r="J437" s="1">
        <v>5</v>
      </c>
      <c r="K437" s="1">
        <v>5</v>
      </c>
      <c r="L437" s="1">
        <v>5</v>
      </c>
      <c r="M437" s="1">
        <v>5</v>
      </c>
      <c r="N437" s="1">
        <v>5</v>
      </c>
      <c r="O437" s="1">
        <v>5</v>
      </c>
      <c r="P437" s="1">
        <v>5</v>
      </c>
      <c r="Q437" s="1"/>
      <c r="R437" s="15"/>
      <c r="S437" s="15"/>
      <c r="T437" s="15"/>
      <c r="U437" s="15"/>
      <c r="V437" s="15"/>
      <c r="W437" s="15"/>
    </row>
    <row r="438" spans="1:23">
      <c r="A438" s="1" t="s">
        <v>260</v>
      </c>
      <c r="B438" s="1" t="s">
        <v>177</v>
      </c>
      <c r="C438" s="1" t="s">
        <v>237</v>
      </c>
      <c r="D438" s="1">
        <v>1.4</v>
      </c>
      <c r="E438" s="1">
        <v>5</v>
      </c>
      <c r="F438" s="1">
        <v>5</v>
      </c>
      <c r="G438" s="1">
        <v>5</v>
      </c>
      <c r="H438" s="1">
        <v>5</v>
      </c>
      <c r="I438" s="1">
        <v>5</v>
      </c>
      <c r="J438" s="1">
        <v>5</v>
      </c>
      <c r="K438" s="1">
        <v>5</v>
      </c>
      <c r="L438" s="1">
        <v>5</v>
      </c>
      <c r="M438" s="1">
        <v>5</v>
      </c>
      <c r="N438" s="1">
        <v>5</v>
      </c>
      <c r="O438" s="1">
        <v>5</v>
      </c>
      <c r="P438" s="1">
        <v>5</v>
      </c>
      <c r="Q438" s="1" t="s">
        <v>178</v>
      </c>
      <c r="R438" s="15"/>
      <c r="S438" s="15"/>
      <c r="T438" s="15"/>
      <c r="U438" s="15"/>
      <c r="V438" s="15"/>
      <c r="W438" s="15"/>
    </row>
    <row r="439" spans="1:23">
      <c r="A439" s="1" t="s">
        <v>261</v>
      </c>
      <c r="B439" s="1" t="s">
        <v>157</v>
      </c>
      <c r="C439" s="1" t="s">
        <v>237</v>
      </c>
      <c r="D439" s="1">
        <v>1.4</v>
      </c>
      <c r="E439" s="1">
        <v>4</v>
      </c>
      <c r="F439" s="1">
        <v>5</v>
      </c>
      <c r="G439" s="1">
        <v>4</v>
      </c>
      <c r="H439" s="1">
        <v>4</v>
      </c>
      <c r="I439" s="1">
        <v>4</v>
      </c>
      <c r="J439" s="1">
        <v>5</v>
      </c>
      <c r="K439" s="1">
        <v>5</v>
      </c>
      <c r="L439" s="1">
        <v>4</v>
      </c>
      <c r="M439" s="1">
        <v>5</v>
      </c>
      <c r="N439" s="1">
        <v>5</v>
      </c>
      <c r="O439" s="1">
        <v>5</v>
      </c>
      <c r="P439" s="1">
        <v>4</v>
      </c>
      <c r="Q439" s="1"/>
      <c r="R439" s="15"/>
      <c r="S439" s="15"/>
      <c r="T439" s="15"/>
      <c r="U439" s="15"/>
      <c r="V439" s="15"/>
      <c r="W439" s="15"/>
    </row>
    <row r="440" spans="1:23">
      <c r="A440" s="1" t="s">
        <v>262</v>
      </c>
      <c r="B440" s="1" t="s">
        <v>103</v>
      </c>
      <c r="C440" s="1" t="s">
        <v>237</v>
      </c>
      <c r="D440" s="1">
        <v>1.4</v>
      </c>
      <c r="E440" s="1">
        <v>5</v>
      </c>
      <c r="F440" s="1">
        <v>5</v>
      </c>
      <c r="G440" s="1">
        <v>3</v>
      </c>
      <c r="H440" s="1">
        <v>3</v>
      </c>
      <c r="I440" s="1">
        <v>5</v>
      </c>
      <c r="J440" s="1">
        <v>5</v>
      </c>
      <c r="K440" s="1">
        <v>3</v>
      </c>
      <c r="L440" s="1">
        <v>3</v>
      </c>
      <c r="M440" s="1">
        <v>5</v>
      </c>
      <c r="N440" s="1">
        <v>5</v>
      </c>
      <c r="O440" s="1">
        <v>4</v>
      </c>
      <c r="P440" s="1">
        <v>4</v>
      </c>
      <c r="Q440" s="1" t="s">
        <v>241</v>
      </c>
      <c r="R440" s="15"/>
      <c r="S440" s="15"/>
      <c r="T440" s="15"/>
      <c r="U440" s="15"/>
      <c r="V440" s="15"/>
      <c r="W440" s="15"/>
    </row>
    <row r="441" spans="1:23">
      <c r="A441" s="1" t="s">
        <v>263</v>
      </c>
      <c r="B441" s="1" t="s">
        <v>264</v>
      </c>
      <c r="C441" s="1" t="s">
        <v>237</v>
      </c>
      <c r="D441" s="1">
        <v>1.4</v>
      </c>
      <c r="E441" s="1">
        <v>4</v>
      </c>
      <c r="F441" s="1">
        <v>4</v>
      </c>
      <c r="G441" s="1">
        <v>4</v>
      </c>
      <c r="H441" s="1">
        <v>4</v>
      </c>
      <c r="I441" s="1">
        <v>4</v>
      </c>
      <c r="J441" s="1">
        <v>4</v>
      </c>
      <c r="K441" s="1">
        <v>4</v>
      </c>
      <c r="L441" s="1">
        <v>4</v>
      </c>
      <c r="M441" s="1">
        <v>4</v>
      </c>
      <c r="N441" s="1">
        <v>5</v>
      </c>
      <c r="O441" s="1">
        <v>4</v>
      </c>
      <c r="P441" s="1">
        <v>4</v>
      </c>
      <c r="Q441" s="1"/>
      <c r="R441" s="15"/>
      <c r="S441" s="15"/>
      <c r="T441" s="15"/>
      <c r="U441" s="15"/>
      <c r="V441" s="15"/>
      <c r="W441" s="15"/>
    </row>
    <row r="442" spans="1:23">
      <c r="A442" s="1" t="s">
        <v>265</v>
      </c>
      <c r="B442" s="1" t="s">
        <v>137</v>
      </c>
      <c r="C442" s="1" t="s">
        <v>237</v>
      </c>
      <c r="D442" s="1">
        <v>1.4</v>
      </c>
      <c r="E442" s="1">
        <v>5</v>
      </c>
      <c r="F442" s="1">
        <v>4</v>
      </c>
      <c r="G442" s="1">
        <v>4</v>
      </c>
      <c r="H442" s="1">
        <v>5</v>
      </c>
      <c r="I442" s="1">
        <v>5</v>
      </c>
      <c r="J442" s="1">
        <v>5</v>
      </c>
      <c r="K442" s="1">
        <v>5</v>
      </c>
      <c r="L442" s="1">
        <v>5</v>
      </c>
      <c r="M442" s="1">
        <v>5</v>
      </c>
      <c r="N442" s="1">
        <v>5</v>
      </c>
      <c r="O442" s="1">
        <v>5</v>
      </c>
      <c r="P442" s="1">
        <v>4</v>
      </c>
      <c r="Q442" s="1"/>
      <c r="R442" s="15"/>
      <c r="S442" s="15"/>
      <c r="T442" s="15"/>
      <c r="U442" s="15"/>
      <c r="V442" s="15"/>
      <c r="W442" s="15"/>
    </row>
    <row r="443" spans="1:23">
      <c r="A443" s="1" t="s">
        <v>266</v>
      </c>
      <c r="B443" s="1" t="s">
        <v>132</v>
      </c>
      <c r="C443" s="1" t="s">
        <v>237</v>
      </c>
      <c r="D443" s="1">
        <v>4</v>
      </c>
      <c r="E443" s="1">
        <v>5</v>
      </c>
      <c r="F443" s="1">
        <v>5</v>
      </c>
      <c r="G443" s="1">
        <v>5</v>
      </c>
      <c r="H443" s="1">
        <v>5</v>
      </c>
      <c r="I443" s="1">
        <v>5</v>
      </c>
      <c r="J443" s="1">
        <v>5</v>
      </c>
      <c r="K443" s="1">
        <v>5</v>
      </c>
      <c r="L443" s="1">
        <v>5</v>
      </c>
      <c r="M443" s="1">
        <v>5</v>
      </c>
      <c r="N443" s="1">
        <v>5</v>
      </c>
      <c r="O443" s="1">
        <v>5</v>
      </c>
      <c r="P443" s="1">
        <v>5</v>
      </c>
      <c r="Q443" s="1" t="s">
        <v>175</v>
      </c>
      <c r="R443" s="15"/>
      <c r="S443" s="15"/>
      <c r="T443" s="15"/>
      <c r="U443" s="15"/>
      <c r="V443" s="15"/>
      <c r="W443" s="15"/>
    </row>
    <row r="444" spans="1:23">
      <c r="A444" s="1" t="s">
        <v>267</v>
      </c>
      <c r="B444" s="1" t="s">
        <v>180</v>
      </c>
      <c r="C444" s="1" t="s">
        <v>237</v>
      </c>
      <c r="D444" s="1">
        <v>1.4</v>
      </c>
      <c r="E444" s="1">
        <v>4</v>
      </c>
      <c r="F444" s="1">
        <v>4</v>
      </c>
      <c r="G444" s="1">
        <v>3</v>
      </c>
      <c r="H444" s="1">
        <v>3</v>
      </c>
      <c r="I444" s="1">
        <v>3</v>
      </c>
      <c r="J444" s="1">
        <v>3</v>
      </c>
      <c r="K444" s="1">
        <v>3</v>
      </c>
      <c r="L444" s="1">
        <v>3</v>
      </c>
      <c r="M444" s="1">
        <v>4</v>
      </c>
      <c r="N444" s="1">
        <v>3</v>
      </c>
      <c r="O444" s="1">
        <v>3</v>
      </c>
      <c r="P444" s="1">
        <v>4</v>
      </c>
      <c r="Q444" s="1"/>
      <c r="R444" s="15"/>
      <c r="S444" s="15"/>
      <c r="T444" s="15"/>
      <c r="U444" s="15"/>
      <c r="V444" s="15"/>
      <c r="W444" s="15"/>
    </row>
    <row r="445" spans="1:23">
      <c r="A445" s="1" t="s">
        <v>268</v>
      </c>
      <c r="B445" s="1" t="s">
        <v>58</v>
      </c>
      <c r="C445" s="1" t="s">
        <v>237</v>
      </c>
      <c r="D445" s="1">
        <v>1.4</v>
      </c>
      <c r="E445" s="1">
        <v>4</v>
      </c>
      <c r="F445" s="1">
        <v>4</v>
      </c>
      <c r="G445" s="1">
        <v>4</v>
      </c>
      <c r="H445" s="1">
        <v>4</v>
      </c>
      <c r="I445" s="1">
        <v>4</v>
      </c>
      <c r="J445" s="1">
        <v>3</v>
      </c>
      <c r="K445" s="1">
        <v>4</v>
      </c>
      <c r="L445" s="1">
        <v>4</v>
      </c>
      <c r="M445" s="1">
        <v>4</v>
      </c>
      <c r="N445" s="1">
        <v>4</v>
      </c>
      <c r="O445" s="1">
        <v>4</v>
      </c>
      <c r="P445" s="1">
        <v>4</v>
      </c>
      <c r="Q445" s="1"/>
      <c r="R445" s="15"/>
      <c r="S445" s="15"/>
      <c r="T445" s="15"/>
      <c r="U445" s="15"/>
      <c r="V445" s="15"/>
      <c r="W445" s="15"/>
    </row>
    <row r="446" spans="1:23">
      <c r="A446" s="1" t="s">
        <v>269</v>
      </c>
      <c r="B446" s="1"/>
      <c r="C446" s="1" t="s">
        <v>237</v>
      </c>
      <c r="D446" s="1">
        <v>1.4</v>
      </c>
      <c r="E446" s="1">
        <v>3</v>
      </c>
      <c r="F446" s="1">
        <v>4</v>
      </c>
      <c r="G446" s="1">
        <v>2</v>
      </c>
      <c r="H446" s="1">
        <v>3</v>
      </c>
      <c r="I446" s="1">
        <v>3</v>
      </c>
      <c r="J446" s="1">
        <v>3</v>
      </c>
      <c r="K446" s="1">
        <v>4</v>
      </c>
      <c r="L446" s="1">
        <v>3</v>
      </c>
      <c r="M446" s="1">
        <v>4</v>
      </c>
      <c r="N446" s="1">
        <v>3</v>
      </c>
      <c r="O446" s="1">
        <v>4</v>
      </c>
      <c r="P446" s="1">
        <v>3</v>
      </c>
      <c r="Q446" s="1"/>
      <c r="R446" s="15"/>
      <c r="S446" s="15"/>
      <c r="T446" s="15"/>
      <c r="U446" s="15"/>
      <c r="V446" s="15"/>
      <c r="W446" s="15"/>
    </row>
    <row r="447" spans="1:23">
      <c r="A447" s="1" t="s">
        <v>270</v>
      </c>
      <c r="B447" s="1" t="s">
        <v>119</v>
      </c>
      <c r="C447" s="1" t="s">
        <v>237</v>
      </c>
      <c r="D447" s="1">
        <v>1.4</v>
      </c>
      <c r="E447" s="1">
        <v>4</v>
      </c>
      <c r="F447" s="1">
        <v>4</v>
      </c>
      <c r="G447" s="1">
        <v>4</v>
      </c>
      <c r="H447" s="1">
        <v>5</v>
      </c>
      <c r="I447" s="1">
        <v>5</v>
      </c>
      <c r="J447" s="1">
        <v>5</v>
      </c>
      <c r="K447" s="1">
        <v>5</v>
      </c>
      <c r="L447" s="1">
        <v>5</v>
      </c>
      <c r="M447" s="1">
        <v>5</v>
      </c>
      <c r="N447" s="1">
        <v>5</v>
      </c>
      <c r="O447" s="1">
        <v>4</v>
      </c>
      <c r="P447" s="1">
        <v>4</v>
      </c>
      <c r="Q447" s="1"/>
      <c r="R447" s="15"/>
      <c r="S447" s="15"/>
      <c r="T447" s="15"/>
      <c r="U447" s="15"/>
      <c r="V447" s="15"/>
      <c r="W447" s="15"/>
    </row>
    <row r="448" spans="1:23">
      <c r="A448" s="1" t="s">
        <v>271</v>
      </c>
      <c r="B448" s="1" t="s">
        <v>153</v>
      </c>
      <c r="C448" s="1" t="s">
        <v>237</v>
      </c>
      <c r="D448" s="1">
        <v>1.4</v>
      </c>
      <c r="E448" s="1">
        <v>3</v>
      </c>
      <c r="F448" s="1">
        <v>3</v>
      </c>
      <c r="G448" s="1">
        <v>3</v>
      </c>
      <c r="H448" s="1">
        <v>3</v>
      </c>
      <c r="I448" s="1">
        <v>3</v>
      </c>
      <c r="J448" s="1">
        <v>4</v>
      </c>
      <c r="K448" s="1">
        <v>3</v>
      </c>
      <c r="L448" s="1">
        <v>4</v>
      </c>
      <c r="M448" s="1">
        <v>3</v>
      </c>
      <c r="N448" s="1">
        <v>3</v>
      </c>
      <c r="O448" s="1">
        <v>3</v>
      </c>
      <c r="P448" s="1">
        <v>3</v>
      </c>
      <c r="Q448" s="1" t="s">
        <v>272</v>
      </c>
      <c r="R448" s="15"/>
      <c r="S448" s="15"/>
      <c r="T448" s="15"/>
      <c r="U448" s="15"/>
      <c r="V448" s="15"/>
      <c r="W448" s="15"/>
    </row>
    <row r="449" spans="1:23">
      <c r="A449" s="1" t="s">
        <v>273</v>
      </c>
      <c r="B449" s="1" t="s">
        <v>185</v>
      </c>
      <c r="C449" s="1" t="s">
        <v>237</v>
      </c>
      <c r="D449" s="1">
        <v>1.4</v>
      </c>
      <c r="E449" s="1">
        <v>5</v>
      </c>
      <c r="F449" s="1">
        <v>5</v>
      </c>
      <c r="G449" s="1">
        <v>5</v>
      </c>
      <c r="H449" s="1">
        <v>5</v>
      </c>
      <c r="I449" s="1">
        <v>5</v>
      </c>
      <c r="J449" s="1">
        <v>5</v>
      </c>
      <c r="K449" s="1">
        <v>5</v>
      </c>
      <c r="L449" s="1">
        <v>5</v>
      </c>
      <c r="M449" s="1">
        <v>5</v>
      </c>
      <c r="N449" s="1">
        <v>5</v>
      </c>
      <c r="O449" s="1">
        <v>5</v>
      </c>
      <c r="P449" s="1">
        <v>5</v>
      </c>
      <c r="Q449" s="1"/>
      <c r="R449" s="15"/>
      <c r="S449" s="15"/>
      <c r="T449" s="15"/>
      <c r="U449" s="15"/>
      <c r="V449" s="15"/>
      <c r="W449" s="15"/>
    </row>
    <row r="450" spans="1:23">
      <c r="A450" s="1" t="s">
        <v>274</v>
      </c>
      <c r="B450" s="1" t="s">
        <v>101</v>
      </c>
      <c r="C450" s="1" t="s">
        <v>237</v>
      </c>
      <c r="D450" s="1">
        <v>1.4</v>
      </c>
      <c r="E450" s="1">
        <v>3</v>
      </c>
      <c r="F450" s="1">
        <v>3</v>
      </c>
      <c r="G450" s="1">
        <v>2</v>
      </c>
      <c r="H450" s="1">
        <v>3</v>
      </c>
      <c r="I450" s="1">
        <v>2</v>
      </c>
      <c r="J450" s="1">
        <v>2</v>
      </c>
      <c r="K450" s="1">
        <v>2</v>
      </c>
      <c r="L450" s="1">
        <v>3</v>
      </c>
      <c r="M450" s="1">
        <v>3</v>
      </c>
      <c r="N450" s="1">
        <v>3</v>
      </c>
      <c r="O450" s="1">
        <v>3</v>
      </c>
      <c r="P450" s="1">
        <v>3</v>
      </c>
      <c r="Q450" s="1"/>
      <c r="R450" s="15"/>
      <c r="S450" s="15"/>
      <c r="T450" s="15"/>
      <c r="U450" s="15"/>
      <c r="V450" s="15"/>
      <c r="W450" s="15"/>
    </row>
    <row r="451" spans="1:23">
      <c r="A451" s="1" t="s">
        <v>275</v>
      </c>
      <c r="B451" s="1" t="s">
        <v>187</v>
      </c>
      <c r="C451" s="1" t="s">
        <v>237</v>
      </c>
      <c r="D451" s="1">
        <v>1.4</v>
      </c>
      <c r="E451" s="1">
        <v>2</v>
      </c>
      <c r="F451" s="1">
        <v>2</v>
      </c>
      <c r="G451" s="1">
        <v>2</v>
      </c>
      <c r="H451" s="1">
        <v>2</v>
      </c>
      <c r="I451" s="1">
        <v>2</v>
      </c>
      <c r="J451" s="1">
        <v>2</v>
      </c>
      <c r="K451" s="1">
        <v>2</v>
      </c>
      <c r="L451" s="1">
        <v>2</v>
      </c>
      <c r="M451" s="1">
        <v>3</v>
      </c>
      <c r="N451" s="1">
        <v>2</v>
      </c>
      <c r="O451" s="1"/>
      <c r="P451" s="1">
        <v>2</v>
      </c>
      <c r="Q451" s="1"/>
      <c r="R451" s="15"/>
      <c r="S451" s="15"/>
      <c r="T451" s="15"/>
      <c r="U451" s="15"/>
      <c r="V451" s="15"/>
      <c r="W451" s="15"/>
    </row>
    <row r="452" spans="1:23">
      <c r="A452" s="1" t="s">
        <v>276</v>
      </c>
      <c r="B452" s="1" t="s">
        <v>111</v>
      </c>
      <c r="C452" s="1" t="s">
        <v>237</v>
      </c>
      <c r="D452" s="1">
        <v>1.4</v>
      </c>
      <c r="E452" s="1">
        <v>5</v>
      </c>
      <c r="F452" s="1">
        <v>5</v>
      </c>
      <c r="G452" s="1">
        <v>5</v>
      </c>
      <c r="H452" s="1">
        <v>5</v>
      </c>
      <c r="I452" s="1">
        <v>5</v>
      </c>
      <c r="J452" s="1">
        <v>5</v>
      </c>
      <c r="K452" s="1">
        <v>5</v>
      </c>
      <c r="L452" s="1">
        <v>5</v>
      </c>
      <c r="M452" s="1">
        <v>5</v>
      </c>
      <c r="N452" s="1">
        <v>5</v>
      </c>
      <c r="O452" s="1">
        <v>5</v>
      </c>
      <c r="P452" s="1">
        <v>5</v>
      </c>
      <c r="Q452" s="1"/>
      <c r="R452" s="15"/>
      <c r="S452" s="15"/>
      <c r="T452" s="15"/>
      <c r="U452" s="15"/>
      <c r="V452" s="15"/>
      <c r="W452" s="15"/>
    </row>
    <row r="453" spans="1:23">
      <c r="A453" s="1" t="s">
        <v>277</v>
      </c>
      <c r="B453" s="1" t="s">
        <v>278</v>
      </c>
      <c r="C453" s="1" t="s">
        <v>237</v>
      </c>
      <c r="D453" s="1">
        <v>1.4</v>
      </c>
      <c r="E453" s="1">
        <v>5</v>
      </c>
      <c r="F453" s="1">
        <v>5</v>
      </c>
      <c r="G453" s="1">
        <v>5</v>
      </c>
      <c r="H453" s="1">
        <v>5</v>
      </c>
      <c r="I453" s="1">
        <v>5</v>
      </c>
      <c r="J453" s="1">
        <v>5</v>
      </c>
      <c r="K453" s="1">
        <v>5</v>
      </c>
      <c r="L453" s="1">
        <v>5</v>
      </c>
      <c r="M453" s="1">
        <v>5</v>
      </c>
      <c r="N453" s="1">
        <v>5</v>
      </c>
      <c r="O453" s="1">
        <v>5</v>
      </c>
      <c r="P453" s="1">
        <v>5</v>
      </c>
      <c r="Q453" s="1"/>
      <c r="R453" s="15"/>
      <c r="S453" s="15"/>
      <c r="T453" s="15"/>
      <c r="U453" s="15"/>
      <c r="V453" s="15"/>
      <c r="W453" s="15"/>
    </row>
    <row r="454" spans="1:23">
      <c r="A454" s="1" t="s">
        <v>279</v>
      </c>
      <c r="B454" s="1" t="s">
        <v>193</v>
      </c>
      <c r="C454" s="1" t="s">
        <v>237</v>
      </c>
      <c r="D454" s="1">
        <v>1.4</v>
      </c>
      <c r="E454" s="1">
        <v>4</v>
      </c>
      <c r="F454" s="1">
        <v>5</v>
      </c>
      <c r="G454" s="1">
        <v>4</v>
      </c>
      <c r="H454" s="1">
        <v>5</v>
      </c>
      <c r="I454" s="1">
        <v>5</v>
      </c>
      <c r="J454" s="1">
        <v>5</v>
      </c>
      <c r="K454" s="1">
        <v>5</v>
      </c>
      <c r="L454" s="1">
        <v>5</v>
      </c>
      <c r="M454" s="1">
        <v>5</v>
      </c>
      <c r="N454" s="1">
        <v>5</v>
      </c>
      <c r="O454" s="1">
        <v>5</v>
      </c>
      <c r="P454" s="1">
        <v>5</v>
      </c>
      <c r="Q454" s="1"/>
      <c r="R454" s="15"/>
      <c r="S454" s="15"/>
      <c r="T454" s="15"/>
      <c r="U454" s="15"/>
      <c r="V454" s="15"/>
      <c r="W454" s="15"/>
    </row>
    <row r="455" spans="1:23">
      <c r="A455" s="1" t="s">
        <v>280</v>
      </c>
      <c r="B455" s="1" t="s">
        <v>197</v>
      </c>
      <c r="C455" s="1" t="s">
        <v>237</v>
      </c>
      <c r="D455" s="1">
        <v>1.4</v>
      </c>
      <c r="E455" s="1">
        <v>4</v>
      </c>
      <c r="F455" s="1">
        <v>3</v>
      </c>
      <c r="G455" s="1">
        <v>3</v>
      </c>
      <c r="H455" s="1">
        <v>3</v>
      </c>
      <c r="I455" s="1">
        <v>3</v>
      </c>
      <c r="J455" s="1">
        <v>4</v>
      </c>
      <c r="K455" s="1">
        <v>5</v>
      </c>
      <c r="L455" s="1">
        <v>5</v>
      </c>
      <c r="M455" s="1">
        <v>5</v>
      </c>
      <c r="N455" s="1">
        <v>4</v>
      </c>
      <c r="O455" s="1">
        <v>4</v>
      </c>
      <c r="P455" s="1">
        <v>4</v>
      </c>
      <c r="Q455" s="1" t="s">
        <v>281</v>
      </c>
      <c r="R455" s="15"/>
      <c r="S455" s="15"/>
      <c r="T455" s="15"/>
      <c r="U455" s="15"/>
      <c r="V455" s="15"/>
      <c r="W455" s="15"/>
    </row>
    <row r="456" spans="1:23">
      <c r="A456" s="1" t="s">
        <v>282</v>
      </c>
      <c r="B456" s="1" t="s">
        <v>125</v>
      </c>
      <c r="C456" s="1" t="s">
        <v>237</v>
      </c>
      <c r="D456" s="1">
        <v>1.4</v>
      </c>
      <c r="E456" s="1">
        <v>5</v>
      </c>
      <c r="F456" s="1">
        <v>5</v>
      </c>
      <c r="G456" s="1">
        <v>5</v>
      </c>
      <c r="H456" s="1">
        <v>5</v>
      </c>
      <c r="I456" s="1">
        <v>5</v>
      </c>
      <c r="J456" s="1">
        <v>5</v>
      </c>
      <c r="K456" s="1">
        <v>5</v>
      </c>
      <c r="L456" s="1">
        <v>5</v>
      </c>
      <c r="M456" s="1">
        <v>5</v>
      </c>
      <c r="N456" s="1">
        <v>5</v>
      </c>
      <c r="O456" s="1">
        <v>5</v>
      </c>
      <c r="P456" s="1">
        <v>5</v>
      </c>
      <c r="Q456" s="1"/>
      <c r="R456" s="15"/>
      <c r="S456" s="15"/>
      <c r="T456" s="15"/>
      <c r="U456" s="15"/>
      <c r="V456" s="15"/>
      <c r="W456" s="15"/>
    </row>
    <row r="457" spans="1:23">
      <c r="A457" s="1"/>
      <c r="B457" s="1"/>
      <c r="C457" s="1"/>
      <c r="D457" s="1"/>
      <c r="E457" s="1"/>
      <c r="F457" s="1"/>
      <c r="G457" s="1"/>
      <c r="H457" s="1"/>
      <c r="I457" s="1"/>
      <c r="J457" s="1"/>
      <c r="K457" s="1"/>
      <c r="L457" s="1"/>
      <c r="M457" s="1"/>
      <c r="N457" s="1"/>
      <c r="O457" s="1"/>
      <c r="P457" s="1"/>
      <c r="Q457" s="1"/>
      <c r="T457" s="15"/>
      <c r="U457" s="15"/>
      <c r="V457" s="15"/>
      <c r="W457" s="15"/>
    </row>
    <row r="458" spans="1:23">
      <c r="A458" s="1"/>
      <c r="B458" s="1"/>
      <c r="C458" s="1"/>
      <c r="D458" s="1"/>
      <c r="E458" s="1"/>
      <c r="F458" s="1"/>
      <c r="G458" s="1"/>
      <c r="H458" s="1"/>
      <c r="I458" s="1"/>
      <c r="J458" s="1"/>
      <c r="K458" s="1"/>
      <c r="L458" s="1"/>
      <c r="M458" s="1"/>
      <c r="N458" s="1"/>
      <c r="O458" s="1"/>
      <c r="P458" s="1"/>
      <c r="Q458" s="1"/>
    </row>
    <row r="459" spans="1:23">
      <c r="A459" s="27" t="s">
        <v>4</v>
      </c>
      <c r="B459" s="27"/>
      <c r="C459" s="27"/>
      <c r="D459" s="27"/>
      <c r="E459" s="27"/>
      <c r="F459" s="27"/>
      <c r="G459" s="2" t="s">
        <v>78</v>
      </c>
      <c r="H459" s="2" t="s">
        <v>79</v>
      </c>
      <c r="I459" s="2" t="s">
        <v>80</v>
      </c>
      <c r="J459" s="2" t="s">
        <v>81</v>
      </c>
      <c r="K459" s="2" t="s">
        <v>82</v>
      </c>
      <c r="L459" s="2" t="s">
        <v>83</v>
      </c>
      <c r="M459" s="2" t="s">
        <v>84</v>
      </c>
      <c r="N459" s="2" t="s">
        <v>85</v>
      </c>
      <c r="O459" s="2" t="s">
        <v>86</v>
      </c>
      <c r="P459" s="2" t="s">
        <v>87</v>
      </c>
      <c r="Q459" s="2" t="s">
        <v>88</v>
      </c>
      <c r="R459" s="2" t="s">
        <v>89</v>
      </c>
      <c r="S459" s="2" t="s">
        <v>90</v>
      </c>
    </row>
    <row r="460" spans="1:23">
      <c r="A460" s="3"/>
      <c r="B460" s="3"/>
      <c r="C460" s="3"/>
      <c r="D460" s="3"/>
      <c r="E460" s="4"/>
      <c r="F460" s="2"/>
      <c r="G460" s="2">
        <v>4.3513513513513518</v>
      </c>
      <c r="H460" s="2">
        <v>0.12977351613412541</v>
      </c>
      <c r="I460" s="2">
        <v>5</v>
      </c>
      <c r="J460" s="2">
        <v>5</v>
      </c>
      <c r="K460" s="2">
        <v>0.78938148136570951</v>
      </c>
      <c r="L460" s="2">
        <v>0.62312312312312201</v>
      </c>
      <c r="M460" s="2">
        <v>0.74512878526356552</v>
      </c>
      <c r="N460" s="2">
        <v>-1.0895041798041316</v>
      </c>
      <c r="O460" s="2">
        <v>3</v>
      </c>
      <c r="P460" s="2">
        <v>2</v>
      </c>
      <c r="Q460" s="2">
        <v>5</v>
      </c>
      <c r="R460" s="2">
        <v>161</v>
      </c>
      <c r="S460" s="2">
        <v>37</v>
      </c>
    </row>
    <row r="461" spans="1:23">
      <c r="A461" s="27" t="s">
        <v>5</v>
      </c>
      <c r="B461" s="27"/>
      <c r="C461" s="27"/>
      <c r="D461" s="27"/>
      <c r="E461" s="27"/>
      <c r="F461" s="27"/>
      <c r="G461" s="2" t="s">
        <v>78</v>
      </c>
      <c r="H461" s="2" t="s">
        <v>79</v>
      </c>
      <c r="I461" s="2" t="s">
        <v>80</v>
      </c>
      <c r="J461" s="2" t="s">
        <v>81</v>
      </c>
      <c r="K461" s="2" t="s">
        <v>82</v>
      </c>
      <c r="L461" s="2" t="s">
        <v>83</v>
      </c>
      <c r="M461" s="2" t="s">
        <v>84</v>
      </c>
      <c r="N461" s="2" t="s">
        <v>85</v>
      </c>
      <c r="O461" s="2" t="s">
        <v>86</v>
      </c>
      <c r="P461" s="2" t="s">
        <v>87</v>
      </c>
      <c r="Q461" s="2" t="s">
        <v>88</v>
      </c>
      <c r="R461" s="2" t="s">
        <v>89</v>
      </c>
      <c r="S461" s="2" t="s">
        <v>90</v>
      </c>
    </row>
    <row r="462" spans="1:23">
      <c r="A462" s="3"/>
      <c r="B462" s="3"/>
      <c r="C462" s="3"/>
      <c r="D462" s="3"/>
      <c r="E462" s="4"/>
      <c r="F462" s="2"/>
      <c r="G462" s="2">
        <v>4.4324324324324325</v>
      </c>
      <c r="H462" s="2">
        <v>0.12580396435827865</v>
      </c>
      <c r="I462" s="2">
        <v>5</v>
      </c>
      <c r="J462" s="2">
        <v>5</v>
      </c>
      <c r="K462" s="2">
        <v>0.76523564056150994</v>
      </c>
      <c r="L462" s="2">
        <v>0.58558558558558438</v>
      </c>
      <c r="M462" s="2">
        <v>1.5409190990005506</v>
      </c>
      <c r="N462" s="2">
        <v>-1.3329227572980662</v>
      </c>
      <c r="O462" s="2">
        <v>3</v>
      </c>
      <c r="P462" s="2">
        <v>2</v>
      </c>
      <c r="Q462" s="2">
        <v>5</v>
      </c>
      <c r="R462" s="2">
        <v>164</v>
      </c>
      <c r="S462" s="2">
        <v>37</v>
      </c>
    </row>
    <row r="463" spans="1:23">
      <c r="A463" s="27" t="s">
        <v>6</v>
      </c>
      <c r="B463" s="27"/>
      <c r="C463" s="27"/>
      <c r="D463" s="27"/>
      <c r="E463" s="27"/>
      <c r="F463" s="27"/>
      <c r="G463" s="2" t="s">
        <v>78</v>
      </c>
      <c r="H463" s="2" t="s">
        <v>79</v>
      </c>
      <c r="I463" s="2" t="s">
        <v>80</v>
      </c>
      <c r="J463" s="2" t="s">
        <v>81</v>
      </c>
      <c r="K463" s="2" t="s">
        <v>82</v>
      </c>
      <c r="L463" s="2" t="s">
        <v>83</v>
      </c>
      <c r="M463" s="2" t="s">
        <v>84</v>
      </c>
      <c r="N463" s="2" t="s">
        <v>85</v>
      </c>
      <c r="O463" s="2" t="s">
        <v>86</v>
      </c>
      <c r="P463" s="2" t="s">
        <v>87</v>
      </c>
      <c r="Q463" s="2" t="s">
        <v>88</v>
      </c>
      <c r="R463" s="2" t="s">
        <v>89</v>
      </c>
      <c r="S463" s="2" t="s">
        <v>90</v>
      </c>
    </row>
    <row r="464" spans="1:23">
      <c r="A464" s="3"/>
      <c r="B464" s="3"/>
      <c r="C464" s="3"/>
      <c r="D464" s="3"/>
      <c r="E464" s="4"/>
      <c r="F464" s="2"/>
      <c r="G464" s="2">
        <v>4</v>
      </c>
      <c r="H464" s="2">
        <v>0.15976709775647027</v>
      </c>
      <c r="I464" s="2">
        <v>4</v>
      </c>
      <c r="J464" s="2">
        <v>5</v>
      </c>
      <c r="K464" s="2">
        <v>0.97182531580755005</v>
      </c>
      <c r="L464" s="2">
        <v>0.94444444444444442</v>
      </c>
      <c r="M464" s="2">
        <v>-0.69161117734290833</v>
      </c>
      <c r="N464" s="2">
        <v>-0.57588936657938272</v>
      </c>
      <c r="O464" s="2">
        <v>3</v>
      </c>
      <c r="P464" s="2">
        <v>2</v>
      </c>
      <c r="Q464" s="2">
        <v>5</v>
      </c>
      <c r="R464" s="2">
        <v>148</v>
      </c>
      <c r="S464" s="2">
        <v>37</v>
      </c>
    </row>
    <row r="465" spans="1:19">
      <c r="A465" s="27" t="s">
        <v>7</v>
      </c>
      <c r="B465" s="27"/>
      <c r="C465" s="27"/>
      <c r="D465" s="27"/>
      <c r="E465" s="27"/>
      <c r="F465" s="27"/>
      <c r="G465" s="2" t="s">
        <v>78</v>
      </c>
      <c r="H465" s="2" t="s">
        <v>79</v>
      </c>
      <c r="I465" s="2" t="s">
        <v>80</v>
      </c>
      <c r="J465" s="2" t="s">
        <v>81</v>
      </c>
      <c r="K465" s="2" t="s">
        <v>82</v>
      </c>
      <c r="L465" s="2" t="s">
        <v>83</v>
      </c>
      <c r="M465" s="2" t="s">
        <v>84</v>
      </c>
      <c r="N465" s="2" t="s">
        <v>85</v>
      </c>
      <c r="O465" s="2" t="s">
        <v>86</v>
      </c>
      <c r="P465" s="2" t="s">
        <v>87</v>
      </c>
      <c r="Q465" s="2" t="s">
        <v>88</v>
      </c>
      <c r="R465" s="2" t="s">
        <v>89</v>
      </c>
      <c r="S465" s="2" t="s">
        <v>90</v>
      </c>
    </row>
    <row r="466" spans="1:19">
      <c r="A466" s="3"/>
      <c r="B466" s="3"/>
      <c r="C466" s="3"/>
      <c r="D466" s="3"/>
      <c r="E466" s="4"/>
      <c r="F466" s="2"/>
      <c r="G466" s="2">
        <v>4.2702702702702702</v>
      </c>
      <c r="H466" s="2">
        <v>0.14830700570409305</v>
      </c>
      <c r="I466" s="2">
        <v>5</v>
      </c>
      <c r="J466" s="2">
        <v>5</v>
      </c>
      <c r="K466" s="2">
        <v>0.90211629727758147</v>
      </c>
      <c r="L466" s="2">
        <v>0.81381381381381368</v>
      </c>
      <c r="M466" s="2">
        <v>-0.6354582693087294</v>
      </c>
      <c r="N466" s="2">
        <v>-0.81937008364380759</v>
      </c>
      <c r="O466" s="2">
        <v>3</v>
      </c>
      <c r="P466" s="2">
        <v>2</v>
      </c>
      <c r="Q466" s="2">
        <v>5</v>
      </c>
      <c r="R466" s="2">
        <v>158</v>
      </c>
      <c r="S466" s="2">
        <v>37</v>
      </c>
    </row>
    <row r="467" spans="1:19">
      <c r="A467" s="27" t="s">
        <v>8</v>
      </c>
      <c r="B467" s="27"/>
      <c r="C467" s="27"/>
      <c r="D467" s="27"/>
      <c r="E467" s="27"/>
      <c r="F467" s="27"/>
      <c r="G467" s="2" t="s">
        <v>78</v>
      </c>
      <c r="H467" s="2" t="s">
        <v>79</v>
      </c>
      <c r="I467" s="2" t="s">
        <v>80</v>
      </c>
      <c r="J467" s="2" t="s">
        <v>81</v>
      </c>
      <c r="K467" s="2" t="s">
        <v>82</v>
      </c>
      <c r="L467" s="2" t="s">
        <v>83</v>
      </c>
      <c r="M467" s="2" t="s">
        <v>84</v>
      </c>
      <c r="N467" s="2" t="s">
        <v>85</v>
      </c>
      <c r="O467" s="2" t="s">
        <v>86</v>
      </c>
      <c r="P467" s="2" t="s">
        <v>87</v>
      </c>
      <c r="Q467" s="2" t="s">
        <v>88</v>
      </c>
      <c r="R467" s="2" t="s">
        <v>89</v>
      </c>
      <c r="S467" s="2" t="s">
        <v>90</v>
      </c>
    </row>
    <row r="468" spans="1:19">
      <c r="A468" s="3"/>
      <c r="B468" s="3"/>
      <c r="C468" s="3"/>
      <c r="D468" s="3"/>
      <c r="E468" s="4"/>
      <c r="F468" s="2"/>
      <c r="G468" s="2">
        <v>4.3243243243243246</v>
      </c>
      <c r="H468" s="2">
        <v>0.15034521863314093</v>
      </c>
      <c r="I468" s="2">
        <v>5</v>
      </c>
      <c r="J468" s="2">
        <v>5</v>
      </c>
      <c r="K468" s="2">
        <v>0.9145142625111633</v>
      </c>
      <c r="L468" s="2">
        <v>0.83633633633633686</v>
      </c>
      <c r="M468" s="2">
        <v>0.40345355564361007</v>
      </c>
      <c r="N468" s="2">
        <v>-1.1731807022819194</v>
      </c>
      <c r="O468" s="2">
        <v>3</v>
      </c>
      <c r="P468" s="2">
        <v>2</v>
      </c>
      <c r="Q468" s="2">
        <v>5</v>
      </c>
      <c r="R468" s="2">
        <v>160</v>
      </c>
      <c r="S468" s="2">
        <v>37</v>
      </c>
    </row>
    <row r="469" spans="1:19">
      <c r="A469" s="27" t="s">
        <v>9</v>
      </c>
      <c r="B469" s="27"/>
      <c r="C469" s="27"/>
      <c r="D469" s="27"/>
      <c r="E469" s="27"/>
      <c r="F469" s="27"/>
      <c r="G469" s="2" t="s">
        <v>78</v>
      </c>
      <c r="H469" s="2" t="s">
        <v>79</v>
      </c>
      <c r="I469" s="2" t="s">
        <v>80</v>
      </c>
      <c r="J469" s="2" t="s">
        <v>81</v>
      </c>
      <c r="K469" s="2" t="s">
        <v>82</v>
      </c>
      <c r="L469" s="2" t="s">
        <v>83</v>
      </c>
      <c r="M469" s="2" t="s">
        <v>84</v>
      </c>
      <c r="N469" s="2" t="s">
        <v>85</v>
      </c>
      <c r="O469" s="2" t="s">
        <v>86</v>
      </c>
      <c r="P469" s="2" t="s">
        <v>87</v>
      </c>
      <c r="Q469" s="2" t="s">
        <v>88</v>
      </c>
      <c r="R469" s="2" t="s">
        <v>89</v>
      </c>
      <c r="S469" s="2" t="s">
        <v>90</v>
      </c>
    </row>
    <row r="470" spans="1:19">
      <c r="A470" s="3"/>
      <c r="B470" s="3"/>
      <c r="C470" s="3"/>
      <c r="D470" s="3"/>
      <c r="E470" s="4"/>
      <c r="F470" s="2"/>
      <c r="G470" s="2">
        <v>4.3243243243243246</v>
      </c>
      <c r="H470" s="2">
        <v>0.15034521863314093</v>
      </c>
      <c r="I470" s="2">
        <v>5</v>
      </c>
      <c r="J470" s="2">
        <v>5</v>
      </c>
      <c r="K470" s="2">
        <v>0.9145142625111633</v>
      </c>
      <c r="L470" s="2">
        <v>0.83633633633633686</v>
      </c>
      <c r="M470" s="2">
        <v>0.40345355564361007</v>
      </c>
      <c r="N470" s="2">
        <v>-1.1731807022819196</v>
      </c>
      <c r="O470" s="2">
        <v>3</v>
      </c>
      <c r="P470" s="2">
        <v>2</v>
      </c>
      <c r="Q470" s="2">
        <v>5</v>
      </c>
      <c r="R470" s="2">
        <v>160</v>
      </c>
      <c r="S470" s="2">
        <v>37</v>
      </c>
    </row>
    <row r="471" spans="1:19">
      <c r="A471" s="27" t="s">
        <v>10</v>
      </c>
      <c r="B471" s="27"/>
      <c r="C471" s="27"/>
      <c r="D471" s="27"/>
      <c r="E471" s="27"/>
      <c r="F471" s="27"/>
      <c r="G471" s="2" t="s">
        <v>78</v>
      </c>
      <c r="H471" s="2" t="s">
        <v>79</v>
      </c>
      <c r="I471" s="2" t="s">
        <v>80</v>
      </c>
      <c r="J471" s="2" t="s">
        <v>81</v>
      </c>
      <c r="K471" s="2" t="s">
        <v>82</v>
      </c>
      <c r="L471" s="2" t="s">
        <v>83</v>
      </c>
      <c r="M471" s="2" t="s">
        <v>84</v>
      </c>
      <c r="N471" s="2" t="s">
        <v>85</v>
      </c>
      <c r="O471" s="2" t="s">
        <v>86</v>
      </c>
      <c r="P471" s="2" t="s">
        <v>87</v>
      </c>
      <c r="Q471" s="2" t="s">
        <v>88</v>
      </c>
      <c r="R471" s="2" t="s">
        <v>89</v>
      </c>
      <c r="S471" s="2" t="s">
        <v>90</v>
      </c>
    </row>
    <row r="472" spans="1:19">
      <c r="A472" s="3"/>
      <c r="B472" s="3"/>
      <c r="C472" s="3"/>
      <c r="D472" s="3"/>
      <c r="E472" s="4"/>
      <c r="F472" s="2"/>
      <c r="G472" s="2">
        <v>4.3243243243243246</v>
      </c>
      <c r="H472" s="2">
        <v>0.14526590537474871</v>
      </c>
      <c r="I472" s="2">
        <v>5</v>
      </c>
      <c r="J472" s="2">
        <v>5</v>
      </c>
      <c r="K472" s="2">
        <v>0.88361800614336805</v>
      </c>
      <c r="L472" s="2">
        <v>0.78078078078078128</v>
      </c>
      <c r="M472" s="2">
        <v>0.76877614240963243</v>
      </c>
      <c r="N472" s="2">
        <v>-1.2177705168554116</v>
      </c>
      <c r="O472" s="2">
        <v>3</v>
      </c>
      <c r="P472" s="2">
        <v>2</v>
      </c>
      <c r="Q472" s="2">
        <v>5</v>
      </c>
      <c r="R472" s="2">
        <v>160</v>
      </c>
      <c r="S472" s="2">
        <v>37</v>
      </c>
    </row>
    <row r="473" spans="1:19">
      <c r="A473" s="27" t="s">
        <v>11</v>
      </c>
      <c r="B473" s="27"/>
      <c r="C473" s="27"/>
      <c r="D473" s="27"/>
      <c r="E473" s="27"/>
      <c r="F473" s="27"/>
      <c r="G473" s="2" t="s">
        <v>78</v>
      </c>
      <c r="H473" s="2" t="s">
        <v>79</v>
      </c>
      <c r="I473" s="2" t="s">
        <v>80</v>
      </c>
      <c r="J473" s="2" t="s">
        <v>81</v>
      </c>
      <c r="K473" s="2" t="s">
        <v>82</v>
      </c>
      <c r="L473" s="2" t="s">
        <v>83</v>
      </c>
      <c r="M473" s="2" t="s">
        <v>84</v>
      </c>
      <c r="N473" s="2" t="s">
        <v>85</v>
      </c>
      <c r="O473" s="2" t="s">
        <v>86</v>
      </c>
      <c r="P473" s="2" t="s">
        <v>87</v>
      </c>
      <c r="Q473" s="2" t="s">
        <v>88</v>
      </c>
      <c r="R473" s="2" t="s">
        <v>89</v>
      </c>
      <c r="S473" s="2" t="s">
        <v>90</v>
      </c>
    </row>
    <row r="474" spans="1:19">
      <c r="A474" s="3"/>
      <c r="B474" s="3"/>
      <c r="C474" s="3"/>
      <c r="D474" s="3"/>
      <c r="E474" s="4"/>
      <c r="F474" s="2"/>
      <c r="G474" s="2">
        <v>4.3243243243243246</v>
      </c>
      <c r="H474" s="2">
        <v>0.14000243484612665</v>
      </c>
      <c r="I474" s="2">
        <v>5</v>
      </c>
      <c r="J474" s="2">
        <v>5</v>
      </c>
      <c r="K474" s="2">
        <v>0.85160156483253702</v>
      </c>
      <c r="L474" s="2">
        <v>0.7252252252252257</v>
      </c>
      <c r="M474" s="2">
        <v>-2.7276803240871228E-2</v>
      </c>
      <c r="N474" s="2">
        <v>-0.98254245697880038</v>
      </c>
      <c r="O474" s="2">
        <v>3</v>
      </c>
      <c r="P474" s="2">
        <v>2</v>
      </c>
      <c r="Q474" s="2">
        <v>5</v>
      </c>
      <c r="R474" s="2">
        <v>160</v>
      </c>
      <c r="S474" s="2">
        <v>37</v>
      </c>
    </row>
    <row r="475" spans="1:19">
      <c r="A475" s="27" t="s">
        <v>12</v>
      </c>
      <c r="B475" s="27"/>
      <c r="C475" s="27"/>
      <c r="D475" s="27"/>
      <c r="E475" s="27"/>
      <c r="F475" s="27"/>
      <c r="G475" s="2" t="s">
        <v>78</v>
      </c>
      <c r="H475" s="2" t="s">
        <v>79</v>
      </c>
      <c r="I475" s="2" t="s">
        <v>80</v>
      </c>
      <c r="J475" s="2" t="s">
        <v>81</v>
      </c>
      <c r="K475" s="2" t="s">
        <v>82</v>
      </c>
      <c r="L475" s="2" t="s">
        <v>83</v>
      </c>
      <c r="M475" s="2" t="s">
        <v>84</v>
      </c>
      <c r="N475" s="2" t="s">
        <v>85</v>
      </c>
      <c r="O475" s="2" t="s">
        <v>86</v>
      </c>
      <c r="P475" s="2" t="s">
        <v>87</v>
      </c>
      <c r="Q475" s="2" t="s">
        <v>88</v>
      </c>
      <c r="R475" s="2" t="s">
        <v>89</v>
      </c>
      <c r="S475" s="2" t="s">
        <v>90</v>
      </c>
    </row>
    <row r="476" spans="1:19">
      <c r="A476" s="3"/>
      <c r="B476" s="3"/>
      <c r="C476" s="3"/>
      <c r="D476" s="3"/>
      <c r="E476" s="4"/>
      <c r="F476" s="2"/>
      <c r="G476" s="2">
        <v>4.5555555555555554</v>
      </c>
      <c r="H476" s="2">
        <v>0.10870408678262823</v>
      </c>
      <c r="I476" s="2">
        <v>5</v>
      </c>
      <c r="J476" s="2">
        <v>5</v>
      </c>
      <c r="K476" s="2">
        <v>0.65222452069576942</v>
      </c>
      <c r="L476" s="2">
        <v>0.42539682539682611</v>
      </c>
      <c r="M476" s="2">
        <v>0.36380373652528863</v>
      </c>
      <c r="N476" s="2">
        <v>-1.198034046473462</v>
      </c>
      <c r="O476" s="2">
        <v>2</v>
      </c>
      <c r="P476" s="2">
        <v>3</v>
      </c>
      <c r="Q476" s="2">
        <v>5</v>
      </c>
      <c r="R476" s="2">
        <v>164</v>
      </c>
      <c r="S476" s="2">
        <v>36</v>
      </c>
    </row>
    <row r="477" spans="1:19">
      <c r="A477" s="27" t="s">
        <v>13</v>
      </c>
      <c r="B477" s="27"/>
      <c r="C477" s="27"/>
      <c r="D477" s="27"/>
      <c r="E477" s="27"/>
      <c r="F477" s="27"/>
      <c r="G477" s="2" t="s">
        <v>78</v>
      </c>
      <c r="H477" s="2" t="s">
        <v>79</v>
      </c>
      <c r="I477" s="2" t="s">
        <v>80</v>
      </c>
      <c r="J477" s="2" t="s">
        <v>81</v>
      </c>
      <c r="K477" s="2" t="s">
        <v>82</v>
      </c>
      <c r="L477" s="2" t="s">
        <v>83</v>
      </c>
      <c r="M477" s="2" t="s">
        <v>84</v>
      </c>
      <c r="N477" s="2" t="s">
        <v>85</v>
      </c>
      <c r="O477" s="2" t="s">
        <v>86</v>
      </c>
      <c r="P477" s="2" t="s">
        <v>87</v>
      </c>
      <c r="Q477" s="2" t="s">
        <v>88</v>
      </c>
      <c r="R477" s="2" t="s">
        <v>89</v>
      </c>
      <c r="S477" s="2" t="s">
        <v>90</v>
      </c>
    </row>
    <row r="478" spans="1:19">
      <c r="A478" s="3"/>
      <c r="B478" s="3"/>
      <c r="C478" s="3"/>
      <c r="D478" s="3"/>
      <c r="E478" s="4"/>
      <c r="F478" s="2"/>
      <c r="G478" s="2">
        <v>4.5405405405405403</v>
      </c>
      <c r="H478" s="2">
        <v>0.13194431095384507</v>
      </c>
      <c r="I478" s="2">
        <v>5</v>
      </c>
      <c r="J478" s="2">
        <v>5</v>
      </c>
      <c r="K478" s="2">
        <v>0.80258591075606567</v>
      </c>
      <c r="L478" s="2">
        <v>0.64414414414414345</v>
      </c>
      <c r="M478" s="2">
        <v>1.9421422674404942</v>
      </c>
      <c r="N478" s="2">
        <v>-1.6726652243283167</v>
      </c>
      <c r="O478" s="2">
        <v>3</v>
      </c>
      <c r="P478" s="2">
        <v>2</v>
      </c>
      <c r="Q478" s="2">
        <v>5</v>
      </c>
      <c r="R478" s="2">
        <v>168</v>
      </c>
      <c r="S478" s="2">
        <v>37</v>
      </c>
    </row>
    <row r="479" spans="1:19">
      <c r="A479" s="27" t="s">
        <v>14</v>
      </c>
      <c r="B479" s="27"/>
      <c r="C479" s="27"/>
      <c r="D479" s="27"/>
      <c r="E479" s="27"/>
      <c r="F479" s="27"/>
      <c r="G479" s="2" t="s">
        <v>78</v>
      </c>
      <c r="H479" s="2" t="s">
        <v>79</v>
      </c>
      <c r="I479" s="2" t="s">
        <v>80</v>
      </c>
      <c r="J479" s="2" t="s">
        <v>81</v>
      </c>
      <c r="K479" s="2" t="s">
        <v>82</v>
      </c>
      <c r="L479" s="2" t="s">
        <v>83</v>
      </c>
      <c r="M479" s="2" t="s">
        <v>84</v>
      </c>
      <c r="N479" s="2" t="s">
        <v>85</v>
      </c>
      <c r="O479" s="2" t="s">
        <v>86</v>
      </c>
      <c r="P479" s="2" t="s">
        <v>87</v>
      </c>
      <c r="Q479" s="2" t="s">
        <v>88</v>
      </c>
      <c r="R479" s="2" t="s">
        <v>89</v>
      </c>
      <c r="S479" s="2" t="s">
        <v>90</v>
      </c>
    </row>
    <row r="480" spans="1:19">
      <c r="A480" s="3"/>
      <c r="B480" s="3"/>
      <c r="C480" s="3"/>
      <c r="D480" s="3"/>
      <c r="E480" s="4"/>
      <c r="F480" s="2"/>
      <c r="G480" s="2">
        <v>4.5277777777777777</v>
      </c>
      <c r="H480" s="2">
        <v>0.1090078715019364</v>
      </c>
      <c r="I480" s="2">
        <v>5</v>
      </c>
      <c r="J480" s="2">
        <v>5</v>
      </c>
      <c r="K480" s="2">
        <v>0.65404722901161838</v>
      </c>
      <c r="L480" s="2">
        <v>0.42777777777777631</v>
      </c>
      <c r="M480" s="2">
        <v>0.115059010617236</v>
      </c>
      <c r="N480" s="2">
        <v>-1.081088340060365</v>
      </c>
      <c r="O480" s="2">
        <v>2</v>
      </c>
      <c r="P480" s="2">
        <v>3</v>
      </c>
      <c r="Q480" s="2">
        <v>5</v>
      </c>
      <c r="R480" s="2">
        <v>163</v>
      </c>
      <c r="S480" s="2">
        <v>36</v>
      </c>
    </row>
    <row r="481" spans="1:19">
      <c r="A481" s="27" t="s">
        <v>15</v>
      </c>
      <c r="B481" s="27"/>
      <c r="C481" s="27"/>
      <c r="D481" s="27"/>
      <c r="E481" s="27"/>
      <c r="F481" s="27"/>
      <c r="G481" s="2" t="s">
        <v>78</v>
      </c>
      <c r="H481" s="2" t="s">
        <v>79</v>
      </c>
      <c r="I481" s="2" t="s">
        <v>80</v>
      </c>
      <c r="J481" s="2" t="s">
        <v>81</v>
      </c>
      <c r="K481" s="2" t="s">
        <v>82</v>
      </c>
      <c r="L481" s="2" t="s">
        <v>83</v>
      </c>
      <c r="M481" s="2" t="s">
        <v>84</v>
      </c>
      <c r="N481" s="2" t="s">
        <v>85</v>
      </c>
      <c r="O481" s="2" t="s">
        <v>86</v>
      </c>
      <c r="P481" s="2" t="s">
        <v>87</v>
      </c>
      <c r="Q481" s="2" t="s">
        <v>88</v>
      </c>
      <c r="R481" s="2" t="s">
        <v>89</v>
      </c>
      <c r="S481" s="2" t="s">
        <v>90</v>
      </c>
    </row>
    <row r="482" spans="1:19">
      <c r="A482" s="3"/>
      <c r="B482" s="3"/>
      <c r="C482" s="3"/>
      <c r="D482" s="3"/>
      <c r="E482" s="4"/>
      <c r="F482" s="2"/>
      <c r="G482" s="2">
        <v>4.2972972972972974</v>
      </c>
      <c r="H482" s="2">
        <v>0.12170500978474126</v>
      </c>
      <c r="I482" s="2">
        <v>4</v>
      </c>
      <c r="J482" s="2">
        <v>4</v>
      </c>
      <c r="K482" s="2">
        <v>0.74030267326820232</v>
      </c>
      <c r="L482" s="2">
        <v>0.54804804804804674</v>
      </c>
      <c r="M482" s="2">
        <v>1.1455244949546719</v>
      </c>
      <c r="N482" s="2">
        <v>-0.98209156340751969</v>
      </c>
      <c r="O482" s="2">
        <v>3</v>
      </c>
      <c r="P482" s="2">
        <v>2</v>
      </c>
      <c r="Q482" s="2">
        <v>5</v>
      </c>
      <c r="R482" s="2">
        <v>159</v>
      </c>
      <c r="S482" s="2">
        <v>37</v>
      </c>
    </row>
    <row r="483" spans="1:19">
      <c r="A483" s="14"/>
      <c r="B483" s="14"/>
      <c r="C483" s="14"/>
      <c r="D483" s="14"/>
      <c r="E483" s="13"/>
      <c r="F483" s="12"/>
      <c r="G483" s="12"/>
      <c r="H483" s="12"/>
      <c r="I483" s="12"/>
      <c r="J483" s="12"/>
      <c r="K483" s="12"/>
      <c r="L483" s="12"/>
      <c r="M483" s="12"/>
      <c r="N483" s="12"/>
      <c r="O483" s="12"/>
      <c r="P483" s="12"/>
      <c r="Q483" s="12"/>
      <c r="R483" s="12"/>
      <c r="S483" s="12"/>
    </row>
    <row r="484" spans="1:19">
      <c r="A484" s="14"/>
      <c r="B484" s="14"/>
      <c r="C484" s="14"/>
      <c r="D484" s="14"/>
      <c r="E484" s="13"/>
      <c r="F484" s="12"/>
      <c r="G484" s="12"/>
      <c r="H484" s="12"/>
      <c r="I484" s="12"/>
      <c r="J484" s="12"/>
      <c r="K484" s="12"/>
      <c r="L484" s="12"/>
      <c r="M484" s="12"/>
      <c r="N484" s="12"/>
      <c r="O484" s="12"/>
      <c r="P484" s="12"/>
      <c r="Q484" s="12"/>
      <c r="R484" s="12"/>
      <c r="S484" s="12"/>
    </row>
    <row r="485" spans="1:19" ht="15.75">
      <c r="A485" s="33" t="s">
        <v>234</v>
      </c>
      <c r="B485" s="33"/>
      <c r="C485" s="33"/>
      <c r="D485" s="33"/>
      <c r="E485" s="33"/>
      <c r="F485" s="33"/>
      <c r="G485" s="33"/>
      <c r="H485" s="33"/>
      <c r="I485" s="33"/>
      <c r="J485" s="33"/>
      <c r="K485" s="33"/>
      <c r="L485" s="33"/>
      <c r="M485" s="33"/>
      <c r="N485" s="33"/>
      <c r="O485" s="33"/>
      <c r="P485" s="33"/>
      <c r="Q485" s="33"/>
      <c r="R485" s="12"/>
      <c r="S485" s="12"/>
    </row>
    <row r="486" spans="1:19">
      <c r="A486" s="1" t="s">
        <v>0</v>
      </c>
      <c r="B486" s="1" t="s">
        <v>1</v>
      </c>
      <c r="C486" s="1" t="s">
        <v>2</v>
      </c>
      <c r="D486" s="1" t="s">
        <v>235</v>
      </c>
      <c r="E486" s="1" t="s">
        <v>4</v>
      </c>
      <c r="F486" s="1" t="s">
        <v>5</v>
      </c>
      <c r="G486" s="1" t="s">
        <v>6</v>
      </c>
      <c r="H486" s="1" t="s">
        <v>7</v>
      </c>
      <c r="I486" s="1" t="s">
        <v>8</v>
      </c>
      <c r="J486" s="1" t="s">
        <v>9</v>
      </c>
      <c r="K486" s="1" t="s">
        <v>10</v>
      </c>
      <c r="L486" s="1" t="s">
        <v>11</v>
      </c>
      <c r="M486" s="1" t="s">
        <v>12</v>
      </c>
      <c r="N486" s="1" t="s">
        <v>13</v>
      </c>
      <c r="O486" s="1" t="s">
        <v>14</v>
      </c>
      <c r="P486" s="1" t="s">
        <v>15</v>
      </c>
      <c r="Q486" s="1" t="s">
        <v>16</v>
      </c>
    </row>
    <row r="487" spans="1:19">
      <c r="A487" s="1" t="s">
        <v>1173</v>
      </c>
      <c r="B487" s="1" t="s">
        <v>18</v>
      </c>
      <c r="C487" s="1" t="s">
        <v>1174</v>
      </c>
      <c r="D487" s="1">
        <v>1.4</v>
      </c>
      <c r="E487" s="1">
        <v>5</v>
      </c>
      <c r="F487" s="1">
        <v>5</v>
      </c>
      <c r="G487" s="1">
        <v>5</v>
      </c>
      <c r="H487" s="1">
        <v>5</v>
      </c>
      <c r="I487" s="1">
        <v>5</v>
      </c>
      <c r="J487" s="1">
        <v>5</v>
      </c>
      <c r="K487" s="1">
        <v>5</v>
      </c>
      <c r="L487" s="1">
        <v>5</v>
      </c>
      <c r="M487" s="1">
        <v>5</v>
      </c>
      <c r="N487" s="1">
        <v>5</v>
      </c>
      <c r="O487" s="1">
        <v>5</v>
      </c>
      <c r="P487" s="1">
        <v>5</v>
      </c>
      <c r="Q487" s="1"/>
    </row>
    <row r="488" spans="1:19">
      <c r="A488" s="1" t="s">
        <v>1175</v>
      </c>
      <c r="B488" s="1" t="s">
        <v>23</v>
      </c>
      <c r="C488" s="1" t="s">
        <v>1174</v>
      </c>
      <c r="D488" s="1">
        <v>1.4</v>
      </c>
      <c r="E488" s="1">
        <v>5</v>
      </c>
      <c r="F488" s="1">
        <v>5</v>
      </c>
      <c r="G488" s="1">
        <v>5</v>
      </c>
      <c r="H488" s="1">
        <v>5</v>
      </c>
      <c r="I488" s="1">
        <v>5</v>
      </c>
      <c r="J488" s="1">
        <v>5</v>
      </c>
      <c r="K488" s="1">
        <v>5</v>
      </c>
      <c r="L488" s="1">
        <v>5</v>
      </c>
      <c r="M488" s="1">
        <v>5</v>
      </c>
      <c r="N488" s="1">
        <v>5</v>
      </c>
      <c r="O488" s="1">
        <v>5</v>
      </c>
      <c r="P488" s="1">
        <v>5</v>
      </c>
      <c r="Q488" s="1"/>
    </row>
    <row r="489" spans="1:19">
      <c r="A489" s="1" t="s">
        <v>1176</v>
      </c>
      <c r="B489" s="1" t="s">
        <v>25</v>
      </c>
      <c r="C489" s="1" t="s">
        <v>1174</v>
      </c>
      <c r="D489" s="1">
        <v>1.4</v>
      </c>
      <c r="E489" s="1">
        <v>5</v>
      </c>
      <c r="F489" s="1">
        <v>5</v>
      </c>
      <c r="G489" s="1">
        <v>4</v>
      </c>
      <c r="H489" s="1">
        <v>4</v>
      </c>
      <c r="I489" s="1">
        <v>5</v>
      </c>
      <c r="J489" s="1">
        <v>5</v>
      </c>
      <c r="K489" s="1">
        <v>4</v>
      </c>
      <c r="L489" s="1">
        <v>5</v>
      </c>
      <c r="M489" s="1">
        <v>5</v>
      </c>
      <c r="N489" s="1">
        <v>5</v>
      </c>
      <c r="O489" s="1">
        <v>5</v>
      </c>
      <c r="P489" s="1">
        <v>5</v>
      </c>
      <c r="Q489" s="1"/>
    </row>
    <row r="490" spans="1:19">
      <c r="A490" s="1" t="s">
        <v>1177</v>
      </c>
      <c r="B490" s="1"/>
      <c r="C490" s="1" t="s">
        <v>1174</v>
      </c>
      <c r="D490" s="1">
        <v>1.4</v>
      </c>
      <c r="E490" s="1">
        <v>5</v>
      </c>
      <c r="F490" s="1">
        <v>5</v>
      </c>
      <c r="G490" s="1">
        <v>5</v>
      </c>
      <c r="H490" s="1">
        <v>5</v>
      </c>
      <c r="I490" s="1">
        <v>5</v>
      </c>
      <c r="J490" s="1">
        <v>5</v>
      </c>
      <c r="K490" s="1">
        <v>5</v>
      </c>
      <c r="L490" s="1">
        <v>5</v>
      </c>
      <c r="M490" s="1">
        <v>5</v>
      </c>
      <c r="N490" s="1">
        <v>5</v>
      </c>
      <c r="O490" s="1">
        <v>5</v>
      </c>
      <c r="P490" s="1">
        <v>5</v>
      </c>
      <c r="Q490" s="1"/>
    </row>
    <row r="491" spans="1:19">
      <c r="A491" s="1" t="s">
        <v>1178</v>
      </c>
      <c r="B491" s="1" t="s">
        <v>37</v>
      </c>
      <c r="C491" s="1" t="s">
        <v>1174</v>
      </c>
      <c r="D491" s="1">
        <v>1.4</v>
      </c>
      <c r="E491" s="1">
        <v>4</v>
      </c>
      <c r="F491" s="1">
        <v>4</v>
      </c>
      <c r="G491" s="1">
        <v>4</v>
      </c>
      <c r="H491" s="1">
        <v>4</v>
      </c>
      <c r="I491" s="1">
        <v>5</v>
      </c>
      <c r="J491" s="1">
        <v>5</v>
      </c>
      <c r="K491" s="1">
        <v>4</v>
      </c>
      <c r="L491" s="1">
        <v>4</v>
      </c>
      <c r="M491" s="1">
        <v>5</v>
      </c>
      <c r="N491" s="1">
        <v>4</v>
      </c>
      <c r="O491" s="1">
        <v>4</v>
      </c>
      <c r="P491" s="1">
        <v>4</v>
      </c>
      <c r="Q491" s="1"/>
    </row>
    <row r="492" spans="1:19">
      <c r="A492" s="1" t="s">
        <v>1179</v>
      </c>
      <c r="B492" s="1" t="s">
        <v>34</v>
      </c>
      <c r="C492" s="1" t="s">
        <v>1174</v>
      </c>
      <c r="D492" s="1">
        <v>1.4</v>
      </c>
      <c r="E492" s="1">
        <v>5</v>
      </c>
      <c r="F492" s="1">
        <v>5</v>
      </c>
      <c r="G492" s="1">
        <v>5</v>
      </c>
      <c r="H492" s="1">
        <v>5</v>
      </c>
      <c r="I492" s="1">
        <v>5</v>
      </c>
      <c r="J492" s="1">
        <v>5</v>
      </c>
      <c r="K492" s="1">
        <v>5</v>
      </c>
      <c r="L492" s="1">
        <v>5</v>
      </c>
      <c r="M492" s="1">
        <v>5</v>
      </c>
      <c r="N492" s="1">
        <v>5</v>
      </c>
      <c r="O492" s="1">
        <v>5</v>
      </c>
      <c r="P492" s="1">
        <v>5</v>
      </c>
      <c r="Q492" s="1"/>
    </row>
    <row r="493" spans="1:19">
      <c r="A493" s="1" t="s">
        <v>1180</v>
      </c>
      <c r="B493" s="1" t="s">
        <v>41</v>
      </c>
      <c r="C493" s="1" t="s">
        <v>1174</v>
      </c>
      <c r="D493" s="1">
        <v>1.4</v>
      </c>
      <c r="E493" s="1">
        <v>5</v>
      </c>
      <c r="F493" s="1">
        <v>4</v>
      </c>
      <c r="G493" s="1">
        <v>4</v>
      </c>
      <c r="H493" s="1">
        <v>5</v>
      </c>
      <c r="I493" s="1">
        <v>4</v>
      </c>
      <c r="J493" s="1">
        <v>5</v>
      </c>
      <c r="K493" s="1">
        <v>5</v>
      </c>
      <c r="L493" s="1">
        <v>4</v>
      </c>
      <c r="M493" s="1">
        <v>5</v>
      </c>
      <c r="N493" s="1">
        <v>5</v>
      </c>
      <c r="O493" s="1">
        <v>5</v>
      </c>
      <c r="P493" s="1">
        <v>4</v>
      </c>
      <c r="Q493" s="1"/>
    </row>
    <row r="494" spans="1:19">
      <c r="A494" s="1" t="s">
        <v>1181</v>
      </c>
      <c r="B494" s="1"/>
      <c r="C494" s="1" t="s">
        <v>1174</v>
      </c>
      <c r="D494" s="1">
        <v>1.4</v>
      </c>
      <c r="E494" s="1">
        <v>4</v>
      </c>
      <c r="F494" s="1">
        <v>4</v>
      </c>
      <c r="G494" s="1">
        <v>4</v>
      </c>
      <c r="H494" s="1">
        <v>4</v>
      </c>
      <c r="I494" s="1">
        <v>4</v>
      </c>
      <c r="J494" s="1">
        <v>5</v>
      </c>
      <c r="K494" s="1">
        <v>3</v>
      </c>
      <c r="L494" s="1">
        <v>5</v>
      </c>
      <c r="M494" s="1">
        <v>5</v>
      </c>
      <c r="N494" s="1">
        <v>4</v>
      </c>
      <c r="O494" s="1">
        <v>5</v>
      </c>
      <c r="P494" s="1">
        <v>5</v>
      </c>
      <c r="Q494" s="1"/>
    </row>
    <row r="495" spans="1:19">
      <c r="A495" s="1" t="s">
        <v>1182</v>
      </c>
      <c r="B495" s="1"/>
      <c r="C495" s="1" t="s">
        <v>1174</v>
      </c>
      <c r="D495" s="1">
        <v>1.4</v>
      </c>
      <c r="E495" s="1">
        <v>4</v>
      </c>
      <c r="F495" s="1">
        <v>3</v>
      </c>
      <c r="G495" s="1">
        <v>3</v>
      </c>
      <c r="H495" s="1">
        <v>3</v>
      </c>
      <c r="I495" s="1">
        <v>5</v>
      </c>
      <c r="J495" s="1">
        <v>5</v>
      </c>
      <c r="K495" s="1">
        <v>4</v>
      </c>
      <c r="L495" s="1">
        <v>3</v>
      </c>
      <c r="M495" s="1">
        <v>5</v>
      </c>
      <c r="N495" s="1">
        <v>5</v>
      </c>
      <c r="O495" s="1">
        <v>2</v>
      </c>
      <c r="P495" s="1">
        <v>3</v>
      </c>
      <c r="Q495" s="1"/>
    </row>
    <row r="496" spans="1:19">
      <c r="A496" s="1" t="s">
        <v>1183</v>
      </c>
      <c r="B496" s="1" t="s">
        <v>50</v>
      </c>
      <c r="C496" s="1" t="s">
        <v>1174</v>
      </c>
      <c r="D496" s="1">
        <v>1.4</v>
      </c>
      <c r="E496" s="1"/>
      <c r="F496" s="1"/>
      <c r="G496" s="1"/>
      <c r="H496" s="1"/>
      <c r="I496" s="1"/>
      <c r="J496" s="1"/>
      <c r="K496" s="1"/>
      <c r="L496" s="1"/>
      <c r="M496" s="1"/>
      <c r="N496" s="1"/>
      <c r="O496" s="1"/>
      <c r="P496" s="1"/>
      <c r="Q496" s="1"/>
    </row>
    <row r="497" spans="1:17">
      <c r="A497" s="1" t="s">
        <v>1184</v>
      </c>
      <c r="B497" s="1"/>
      <c r="C497" s="1" t="s">
        <v>1174</v>
      </c>
      <c r="D497" s="1">
        <v>1.4</v>
      </c>
      <c r="E497" s="1">
        <v>4</v>
      </c>
      <c r="F497" s="1">
        <v>4</v>
      </c>
      <c r="G497" s="1">
        <v>3</v>
      </c>
      <c r="H497" s="1">
        <v>3</v>
      </c>
      <c r="I497" s="1">
        <v>3</v>
      </c>
      <c r="J497" s="1">
        <v>4</v>
      </c>
      <c r="K497" s="1">
        <v>4</v>
      </c>
      <c r="L497" s="1">
        <v>3</v>
      </c>
      <c r="M497" s="1">
        <v>4</v>
      </c>
      <c r="N497" s="1">
        <v>4</v>
      </c>
      <c r="O497" s="1">
        <v>4</v>
      </c>
      <c r="P497" s="1">
        <v>4</v>
      </c>
      <c r="Q497" s="1"/>
    </row>
    <row r="498" spans="1:17">
      <c r="A498" s="1" t="s">
        <v>1185</v>
      </c>
      <c r="B498" s="1" t="s">
        <v>50</v>
      </c>
      <c r="C498" s="1" t="s">
        <v>1174</v>
      </c>
      <c r="D498" s="1">
        <v>1.4</v>
      </c>
      <c r="E498" s="1">
        <v>5</v>
      </c>
      <c r="F498" s="1">
        <v>5</v>
      </c>
      <c r="G498" s="1">
        <v>5</v>
      </c>
      <c r="H498" s="1">
        <v>5</v>
      </c>
      <c r="I498" s="1">
        <v>5</v>
      </c>
      <c r="J498" s="1">
        <v>5</v>
      </c>
      <c r="K498" s="1">
        <v>5</v>
      </c>
      <c r="L498" s="1">
        <v>5</v>
      </c>
      <c r="M498" s="1">
        <v>5</v>
      </c>
      <c r="N498" s="1">
        <v>5</v>
      </c>
      <c r="O498" s="1">
        <v>5</v>
      </c>
      <c r="P498" s="1">
        <v>5</v>
      </c>
      <c r="Q498" s="1"/>
    </row>
    <row r="499" spans="1:17">
      <c r="A499" s="1" t="s">
        <v>1186</v>
      </c>
      <c r="B499" s="1" t="s">
        <v>56</v>
      </c>
      <c r="C499" s="1" t="s">
        <v>1174</v>
      </c>
      <c r="D499" s="1">
        <v>1.4</v>
      </c>
      <c r="E499" s="1">
        <v>5</v>
      </c>
      <c r="F499" s="1">
        <v>5</v>
      </c>
      <c r="G499" s="1">
        <v>5</v>
      </c>
      <c r="H499" s="1">
        <v>5</v>
      </c>
      <c r="I499" s="1">
        <v>5</v>
      </c>
      <c r="J499" s="1">
        <v>5</v>
      </c>
      <c r="K499" s="1">
        <v>5</v>
      </c>
      <c r="L499" s="1">
        <v>5</v>
      </c>
      <c r="M499" s="1">
        <v>5</v>
      </c>
      <c r="N499" s="1">
        <v>5</v>
      </c>
      <c r="O499" s="1">
        <v>5</v>
      </c>
      <c r="P499" s="1">
        <v>5</v>
      </c>
      <c r="Q499" s="1"/>
    </row>
    <row r="500" spans="1:17">
      <c r="A500" s="1" t="s">
        <v>1187</v>
      </c>
      <c r="B500" s="1" t="s">
        <v>58</v>
      </c>
      <c r="C500" s="1" t="s">
        <v>1174</v>
      </c>
      <c r="D500" s="1">
        <v>1.4</v>
      </c>
      <c r="E500" s="1">
        <v>5</v>
      </c>
      <c r="F500" s="1">
        <v>4</v>
      </c>
      <c r="G500" s="1">
        <v>4</v>
      </c>
      <c r="H500" s="1">
        <v>4</v>
      </c>
      <c r="I500" s="1">
        <v>5</v>
      </c>
      <c r="J500" s="1">
        <v>5</v>
      </c>
      <c r="K500" s="1">
        <v>5</v>
      </c>
      <c r="L500" s="1">
        <v>4</v>
      </c>
      <c r="M500" s="1">
        <v>5</v>
      </c>
      <c r="N500" s="1">
        <v>4</v>
      </c>
      <c r="O500" s="1">
        <v>5</v>
      </c>
      <c r="P500" s="1">
        <v>5</v>
      </c>
      <c r="Q500" s="1"/>
    </row>
    <row r="501" spans="1:17">
      <c r="A501" s="1" t="s">
        <v>1188</v>
      </c>
      <c r="B501" s="1"/>
      <c r="C501" s="1" t="s">
        <v>1174</v>
      </c>
      <c r="D501" s="1">
        <v>1.4</v>
      </c>
      <c r="E501" s="1">
        <v>5</v>
      </c>
      <c r="F501" s="1">
        <v>5</v>
      </c>
      <c r="G501" s="1">
        <v>5</v>
      </c>
      <c r="H501" s="1">
        <v>5</v>
      </c>
      <c r="I501" s="1">
        <v>5</v>
      </c>
      <c r="J501" s="1">
        <v>5</v>
      </c>
      <c r="K501" s="1">
        <v>5</v>
      </c>
      <c r="L501" s="1">
        <v>5</v>
      </c>
      <c r="M501" s="1">
        <v>5</v>
      </c>
      <c r="N501" s="1">
        <v>5</v>
      </c>
      <c r="O501" s="1">
        <v>5</v>
      </c>
      <c r="P501" s="1">
        <v>5</v>
      </c>
      <c r="Q501" s="1"/>
    </row>
    <row r="502" spans="1:17">
      <c r="A502" s="1" t="s">
        <v>1189</v>
      </c>
      <c r="B502" s="1" t="s">
        <v>21</v>
      </c>
      <c r="C502" s="1" t="s">
        <v>1174</v>
      </c>
      <c r="D502" s="1">
        <v>1.4</v>
      </c>
      <c r="E502" s="1">
        <v>4</v>
      </c>
      <c r="F502" s="1">
        <v>4</v>
      </c>
      <c r="G502" s="1">
        <v>4</v>
      </c>
      <c r="H502" s="1">
        <v>4</v>
      </c>
      <c r="I502" s="1">
        <v>3</v>
      </c>
      <c r="J502" s="1">
        <v>4</v>
      </c>
      <c r="K502" s="1">
        <v>4</v>
      </c>
      <c r="L502" s="1">
        <v>4</v>
      </c>
      <c r="M502" s="1">
        <v>4</v>
      </c>
      <c r="N502" s="1">
        <v>3</v>
      </c>
      <c r="O502" s="1">
        <v>3</v>
      </c>
      <c r="P502" s="1">
        <v>4</v>
      </c>
      <c r="Q502" s="1"/>
    </row>
    <row r="503" spans="1:17">
      <c r="A503" s="1" t="s">
        <v>1190</v>
      </c>
      <c r="B503" s="1"/>
      <c r="C503" s="1" t="s">
        <v>1174</v>
      </c>
      <c r="D503" s="1">
        <v>1.4</v>
      </c>
      <c r="E503" s="1">
        <v>4</v>
      </c>
      <c r="F503" s="1">
        <v>5</v>
      </c>
      <c r="G503" s="1">
        <v>4</v>
      </c>
      <c r="H503" s="1">
        <v>5</v>
      </c>
      <c r="I503" s="1">
        <v>4</v>
      </c>
      <c r="J503" s="1">
        <v>5</v>
      </c>
      <c r="K503" s="1">
        <v>5</v>
      </c>
      <c r="L503" s="1">
        <v>5</v>
      </c>
      <c r="M503" s="1">
        <v>5</v>
      </c>
      <c r="N503" s="1">
        <v>5</v>
      </c>
      <c r="O503" s="1">
        <v>4</v>
      </c>
      <c r="P503" s="1">
        <v>5</v>
      </c>
      <c r="Q503" s="1"/>
    </row>
    <row r="504" spans="1:17">
      <c r="A504" s="1" t="s">
        <v>1191</v>
      </c>
      <c r="B504" s="1" t="s">
        <v>60</v>
      </c>
      <c r="C504" s="1" t="s">
        <v>1174</v>
      </c>
      <c r="D504" s="1">
        <v>1.4</v>
      </c>
      <c r="E504" s="1">
        <v>4</v>
      </c>
      <c r="F504" s="1">
        <v>5</v>
      </c>
      <c r="G504" s="1">
        <v>5</v>
      </c>
      <c r="H504" s="1">
        <v>5</v>
      </c>
      <c r="I504" s="1">
        <v>5</v>
      </c>
      <c r="J504" s="1">
        <v>5</v>
      </c>
      <c r="K504" s="1">
        <v>5</v>
      </c>
      <c r="L504" s="1">
        <v>5</v>
      </c>
      <c r="M504" s="1">
        <v>5</v>
      </c>
      <c r="N504" s="1">
        <v>5</v>
      </c>
      <c r="O504" s="1">
        <v>5</v>
      </c>
      <c r="P504" s="1">
        <v>5</v>
      </c>
      <c r="Q504" s="1"/>
    </row>
    <row r="505" spans="1:17">
      <c r="A505" s="1" t="s">
        <v>1192</v>
      </c>
      <c r="B505" s="1" t="s">
        <v>62</v>
      </c>
      <c r="C505" s="1" t="s">
        <v>1174</v>
      </c>
      <c r="D505" s="1">
        <v>1.4</v>
      </c>
      <c r="E505" s="1">
        <v>5</v>
      </c>
      <c r="F505" s="1">
        <v>5</v>
      </c>
      <c r="G505" s="1">
        <v>4</v>
      </c>
      <c r="H505" s="1">
        <v>5</v>
      </c>
      <c r="I505" s="1">
        <v>4</v>
      </c>
      <c r="J505" s="1">
        <v>5</v>
      </c>
      <c r="K505" s="1">
        <v>4</v>
      </c>
      <c r="L505" s="1">
        <v>5</v>
      </c>
      <c r="M505" s="1">
        <v>5</v>
      </c>
      <c r="N505" s="1">
        <v>5</v>
      </c>
      <c r="O505" s="1">
        <v>5</v>
      </c>
      <c r="P505" s="1">
        <v>5</v>
      </c>
      <c r="Q505" s="1"/>
    </row>
    <row r="506" spans="1:17">
      <c r="A506" s="1" t="s">
        <v>1193</v>
      </c>
      <c r="B506" s="1" t="s">
        <v>64</v>
      </c>
      <c r="C506" s="1" t="s">
        <v>1174</v>
      </c>
      <c r="D506" s="1">
        <v>1.4</v>
      </c>
      <c r="E506" s="1">
        <v>4</v>
      </c>
      <c r="F506" s="1">
        <v>4</v>
      </c>
      <c r="G506" s="1">
        <v>4</v>
      </c>
      <c r="H506" s="1">
        <v>4</v>
      </c>
      <c r="I506" s="1">
        <v>4</v>
      </c>
      <c r="J506" s="1">
        <v>4</v>
      </c>
      <c r="K506" s="1">
        <v>4</v>
      </c>
      <c r="L506" s="1">
        <v>4</v>
      </c>
      <c r="M506" s="1">
        <v>4</v>
      </c>
      <c r="N506" s="1">
        <v>4</v>
      </c>
      <c r="O506" s="1">
        <v>3</v>
      </c>
      <c r="P506" s="1">
        <v>4</v>
      </c>
      <c r="Q506" s="1"/>
    </row>
    <row r="507" spans="1:17">
      <c r="A507" s="1" t="s">
        <v>1194</v>
      </c>
      <c r="B507" s="1"/>
      <c r="C507" s="1" t="s">
        <v>1174</v>
      </c>
      <c r="D507" s="1">
        <v>75</v>
      </c>
      <c r="E507" s="1">
        <v>4</v>
      </c>
      <c r="F507" s="1">
        <v>5</v>
      </c>
      <c r="G507" s="1">
        <v>4</v>
      </c>
      <c r="H507" s="1">
        <v>4</v>
      </c>
      <c r="I507" s="1">
        <v>4</v>
      </c>
      <c r="J507" s="1">
        <v>5</v>
      </c>
      <c r="K507" s="1">
        <v>5</v>
      </c>
      <c r="L507" s="1">
        <v>4</v>
      </c>
      <c r="M507" s="1">
        <v>5</v>
      </c>
      <c r="N507" s="1">
        <v>5</v>
      </c>
      <c r="O507" s="1">
        <v>4</v>
      </c>
      <c r="P507" s="1">
        <v>4</v>
      </c>
      <c r="Q507" s="1"/>
    </row>
    <row r="508" spans="1:17">
      <c r="A508" s="1" t="s">
        <v>1195</v>
      </c>
      <c r="B508" s="1" t="s">
        <v>67</v>
      </c>
      <c r="C508" s="1" t="s">
        <v>1174</v>
      </c>
      <c r="D508" s="1">
        <v>1.4</v>
      </c>
      <c r="E508" s="1">
        <v>5</v>
      </c>
      <c r="F508" s="1">
        <v>5</v>
      </c>
      <c r="G508" s="1">
        <v>5</v>
      </c>
      <c r="H508" s="1">
        <v>5</v>
      </c>
      <c r="I508" s="1">
        <v>5</v>
      </c>
      <c r="J508" s="1">
        <v>5</v>
      </c>
      <c r="K508" s="1">
        <v>5</v>
      </c>
      <c r="L508" s="1">
        <v>5</v>
      </c>
      <c r="M508" s="1">
        <v>1</v>
      </c>
      <c r="N508" s="1">
        <v>5</v>
      </c>
      <c r="O508" s="1">
        <v>5</v>
      </c>
      <c r="P508" s="1">
        <v>5</v>
      </c>
      <c r="Q508" s="1"/>
    </row>
    <row r="509" spans="1:17">
      <c r="A509" s="1" t="s">
        <v>1196</v>
      </c>
      <c r="B509" s="1"/>
      <c r="C509" s="1" t="s">
        <v>1174</v>
      </c>
      <c r="D509" s="1">
        <v>1.4</v>
      </c>
      <c r="E509" s="1">
        <v>5</v>
      </c>
      <c r="F509" s="1">
        <v>5</v>
      </c>
      <c r="G509" s="1">
        <v>5</v>
      </c>
      <c r="H509" s="1">
        <v>4</v>
      </c>
      <c r="I509" s="1">
        <v>5</v>
      </c>
      <c r="J509" s="1">
        <v>5</v>
      </c>
      <c r="K509" s="1">
        <v>5</v>
      </c>
      <c r="L509" s="1">
        <v>4</v>
      </c>
      <c r="M509" s="1">
        <v>5</v>
      </c>
      <c r="N509" s="1">
        <v>5</v>
      </c>
      <c r="O509" s="1">
        <v>5</v>
      </c>
      <c r="P509" s="1">
        <v>4</v>
      </c>
      <c r="Q509" s="1"/>
    </row>
    <row r="510" spans="1:17">
      <c r="A510" s="1" t="s">
        <v>1197</v>
      </c>
      <c r="B510" s="1" t="s">
        <v>34</v>
      </c>
      <c r="C510" s="1" t="s">
        <v>1174</v>
      </c>
      <c r="D510" s="1">
        <v>1.4</v>
      </c>
      <c r="E510" s="1">
        <v>5</v>
      </c>
      <c r="F510" s="1">
        <v>5</v>
      </c>
      <c r="G510" s="1">
        <v>5</v>
      </c>
      <c r="H510" s="1">
        <v>5</v>
      </c>
      <c r="I510" s="1">
        <v>5</v>
      </c>
      <c r="J510" s="1">
        <v>5</v>
      </c>
      <c r="K510" s="1">
        <v>5</v>
      </c>
      <c r="L510" s="1">
        <v>5</v>
      </c>
      <c r="M510" s="1">
        <v>5</v>
      </c>
      <c r="N510" s="1">
        <v>5</v>
      </c>
      <c r="O510" s="1">
        <v>5</v>
      </c>
      <c r="P510" s="1">
        <v>5</v>
      </c>
      <c r="Q510" s="1" t="s">
        <v>677</v>
      </c>
    </row>
    <row r="511" spans="1:17">
      <c r="A511" s="1" t="s">
        <v>1198</v>
      </c>
      <c r="B511" s="1" t="s">
        <v>317</v>
      </c>
      <c r="C511" s="1" t="s">
        <v>1174</v>
      </c>
      <c r="D511" s="1">
        <v>1.4</v>
      </c>
      <c r="E511" s="1">
        <v>5</v>
      </c>
      <c r="F511" s="1">
        <v>5</v>
      </c>
      <c r="G511" s="1">
        <v>5</v>
      </c>
      <c r="H511" s="1">
        <v>5</v>
      </c>
      <c r="I511" s="1">
        <v>5</v>
      </c>
      <c r="J511" s="1">
        <v>5</v>
      </c>
      <c r="K511" s="1">
        <v>5</v>
      </c>
      <c r="L511" s="1">
        <v>5</v>
      </c>
      <c r="M511" s="1">
        <v>5</v>
      </c>
      <c r="N511" s="1">
        <v>5</v>
      </c>
      <c r="O511" s="1">
        <v>5</v>
      </c>
      <c r="P511" s="1">
        <v>5</v>
      </c>
      <c r="Q511" s="1"/>
    </row>
    <row r="512" spans="1:17">
      <c r="A512" s="1" t="s">
        <v>1199</v>
      </c>
      <c r="B512" s="1" t="s">
        <v>71</v>
      </c>
      <c r="C512" s="1" t="s">
        <v>1174</v>
      </c>
      <c r="D512" s="1">
        <v>1.4</v>
      </c>
      <c r="E512" s="1">
        <v>5</v>
      </c>
      <c r="F512" s="1">
        <v>5</v>
      </c>
      <c r="G512" s="1">
        <v>5</v>
      </c>
      <c r="H512" s="1">
        <v>5</v>
      </c>
      <c r="I512" s="1">
        <v>5</v>
      </c>
      <c r="J512" s="1">
        <v>5</v>
      </c>
      <c r="K512" s="1">
        <v>5</v>
      </c>
      <c r="L512" s="1">
        <v>5</v>
      </c>
      <c r="M512" s="1">
        <v>5</v>
      </c>
      <c r="N512" s="1">
        <v>5</v>
      </c>
      <c r="O512" s="1">
        <v>5</v>
      </c>
      <c r="P512" s="1">
        <v>5</v>
      </c>
      <c r="Q512" s="1" t="s">
        <v>1200</v>
      </c>
    </row>
    <row r="513" spans="1:19">
      <c r="A513" s="1" t="s">
        <v>1201</v>
      </c>
      <c r="B513" s="1" t="s">
        <v>228</v>
      </c>
      <c r="C513" s="1" t="s">
        <v>1174</v>
      </c>
      <c r="D513" s="1">
        <v>1.4</v>
      </c>
      <c r="E513" s="1">
        <v>3</v>
      </c>
      <c r="F513" s="1">
        <v>3</v>
      </c>
      <c r="G513" s="1">
        <v>3</v>
      </c>
      <c r="H513" s="1">
        <v>3</v>
      </c>
      <c r="I513" s="1">
        <v>3</v>
      </c>
      <c r="J513" s="1">
        <v>5</v>
      </c>
      <c r="K513" s="1">
        <v>4</v>
      </c>
      <c r="L513" s="1">
        <v>3</v>
      </c>
      <c r="M513" s="1">
        <v>5</v>
      </c>
      <c r="N513" s="1">
        <v>5</v>
      </c>
      <c r="O513" s="1">
        <v>5</v>
      </c>
      <c r="P513" s="1">
        <v>4</v>
      </c>
      <c r="Q513" s="1" t="s">
        <v>1114</v>
      </c>
    </row>
    <row r="514" spans="1:19">
      <c r="A514" s="1" t="s">
        <v>1202</v>
      </c>
      <c r="B514" s="1" t="s">
        <v>74</v>
      </c>
      <c r="C514" s="1" t="s">
        <v>1174</v>
      </c>
      <c r="D514" s="1">
        <v>1.4</v>
      </c>
      <c r="E514" s="1">
        <v>4</v>
      </c>
      <c r="F514" s="1">
        <v>4</v>
      </c>
      <c r="G514" s="1">
        <v>4</v>
      </c>
      <c r="H514" s="1">
        <v>4</v>
      </c>
      <c r="I514" s="1">
        <v>4</v>
      </c>
      <c r="J514" s="1">
        <v>4</v>
      </c>
      <c r="K514" s="1">
        <v>4</v>
      </c>
      <c r="L514" s="1">
        <v>4</v>
      </c>
      <c r="M514" s="1">
        <v>4</v>
      </c>
      <c r="N514" s="1">
        <v>4</v>
      </c>
      <c r="O514" s="1">
        <v>4</v>
      </c>
      <c r="P514" s="1">
        <v>4</v>
      </c>
      <c r="Q514" s="1"/>
    </row>
    <row r="515" spans="1:19">
      <c r="A515" s="1" t="s">
        <v>1203</v>
      </c>
      <c r="B515" s="1" t="s">
        <v>76</v>
      </c>
      <c r="C515" s="1" t="s">
        <v>1174</v>
      </c>
      <c r="D515" s="1">
        <v>1.4</v>
      </c>
      <c r="E515" s="1">
        <v>5</v>
      </c>
      <c r="F515" s="1">
        <v>5</v>
      </c>
      <c r="G515" s="1">
        <v>5</v>
      </c>
      <c r="H515" s="1">
        <v>5</v>
      </c>
      <c r="I515" s="1">
        <v>5</v>
      </c>
      <c r="J515" s="1">
        <v>5</v>
      </c>
      <c r="K515" s="1">
        <v>5</v>
      </c>
      <c r="L515" s="1">
        <v>5</v>
      </c>
      <c r="M515" s="1">
        <v>5</v>
      </c>
      <c r="N515" s="1">
        <v>5</v>
      </c>
      <c r="O515" s="1">
        <v>5</v>
      </c>
      <c r="P515" s="1">
        <v>5</v>
      </c>
      <c r="Q515" s="1" t="s">
        <v>232</v>
      </c>
    </row>
    <row r="517" spans="1:19">
      <c r="A517" s="27" t="s">
        <v>4</v>
      </c>
      <c r="B517" s="27"/>
      <c r="C517" s="27"/>
      <c r="D517" s="27"/>
      <c r="E517" s="27"/>
      <c r="F517" s="27"/>
      <c r="G517" s="2" t="s">
        <v>78</v>
      </c>
      <c r="H517" s="2" t="s">
        <v>79</v>
      </c>
      <c r="I517" s="2" t="s">
        <v>80</v>
      </c>
      <c r="J517" s="2" t="s">
        <v>81</v>
      </c>
      <c r="K517" s="2" t="s">
        <v>82</v>
      </c>
      <c r="L517" s="2" t="s">
        <v>83</v>
      </c>
      <c r="M517" s="2" t="s">
        <v>84</v>
      </c>
      <c r="N517" s="2" t="s">
        <v>85</v>
      </c>
      <c r="O517" s="2" t="s">
        <v>86</v>
      </c>
      <c r="P517" s="2" t="s">
        <v>87</v>
      </c>
      <c r="Q517" s="2" t="s">
        <v>88</v>
      </c>
      <c r="R517" s="2" t="s">
        <v>89</v>
      </c>
      <c r="S517" s="2" t="s">
        <v>90</v>
      </c>
    </row>
    <row r="518" spans="1:19">
      <c r="A518" s="3"/>
      <c r="B518" s="3"/>
      <c r="C518" s="3"/>
      <c r="D518" s="3"/>
      <c r="E518" s="4"/>
      <c r="F518" s="2"/>
      <c r="G518" s="2">
        <v>4.5714285714285712</v>
      </c>
      <c r="H518" s="2">
        <v>0.10823953727766572</v>
      </c>
      <c r="I518" s="2">
        <v>5</v>
      </c>
      <c r="J518" s="2">
        <v>5</v>
      </c>
      <c r="K518" s="2">
        <v>0.57274979532281745</v>
      </c>
      <c r="L518" s="2">
        <v>0.32804232804232925</v>
      </c>
      <c r="M518" s="2">
        <v>-3.7821179860720644E-2</v>
      </c>
      <c r="N518" s="2">
        <v>-0.93580155464094439</v>
      </c>
      <c r="O518" s="2">
        <v>2</v>
      </c>
      <c r="P518" s="2">
        <v>3</v>
      </c>
      <c r="Q518" s="2">
        <v>5</v>
      </c>
      <c r="R518" s="2">
        <v>128</v>
      </c>
      <c r="S518" s="2">
        <v>28</v>
      </c>
    </row>
    <row r="519" spans="1:19">
      <c r="A519" s="27" t="s">
        <v>5</v>
      </c>
      <c r="B519" s="27"/>
      <c r="C519" s="27"/>
      <c r="D519" s="27"/>
      <c r="E519" s="27"/>
      <c r="F519" s="27"/>
      <c r="G519" s="2" t="s">
        <v>78</v>
      </c>
      <c r="H519" s="2" t="s">
        <v>79</v>
      </c>
      <c r="I519" s="2" t="s">
        <v>80</v>
      </c>
      <c r="J519" s="2" t="s">
        <v>81</v>
      </c>
      <c r="K519" s="2" t="s">
        <v>82</v>
      </c>
      <c r="L519" s="2" t="s">
        <v>83</v>
      </c>
      <c r="M519" s="2" t="s">
        <v>84</v>
      </c>
      <c r="N519" s="2" t="s">
        <v>85</v>
      </c>
      <c r="O519" s="2" t="s">
        <v>86</v>
      </c>
      <c r="P519" s="2" t="s">
        <v>87</v>
      </c>
      <c r="Q519" s="2" t="s">
        <v>88</v>
      </c>
      <c r="R519" s="2" t="s">
        <v>89</v>
      </c>
      <c r="S519" s="2" t="s">
        <v>90</v>
      </c>
    </row>
    <row r="520" spans="1:19">
      <c r="A520" s="3"/>
      <c r="B520" s="3"/>
      <c r="C520" s="3"/>
      <c r="D520" s="3"/>
      <c r="E520" s="4"/>
      <c r="F520" s="2"/>
      <c r="G520" s="2">
        <v>4.5714285714285712</v>
      </c>
      <c r="H520" s="2">
        <v>0.11983864182969461</v>
      </c>
      <c r="I520" s="2">
        <v>5</v>
      </c>
      <c r="J520" s="2">
        <v>5</v>
      </c>
      <c r="K520" s="2">
        <v>0.63412648747422884</v>
      </c>
      <c r="L520" s="2">
        <v>0.40211640211640332</v>
      </c>
      <c r="M520" s="2">
        <v>0.5428766247602792</v>
      </c>
      <c r="N520" s="2">
        <v>-1.2258247377724678</v>
      </c>
      <c r="O520" s="2">
        <v>2</v>
      </c>
      <c r="P520" s="2">
        <v>3</v>
      </c>
      <c r="Q520" s="2">
        <v>5</v>
      </c>
      <c r="R520" s="2">
        <v>128</v>
      </c>
      <c r="S520" s="2">
        <v>28</v>
      </c>
    </row>
    <row r="521" spans="1:19">
      <c r="A521" s="27" t="s">
        <v>6</v>
      </c>
      <c r="B521" s="27"/>
      <c r="C521" s="27"/>
      <c r="D521" s="27"/>
      <c r="E521" s="27"/>
      <c r="F521" s="27"/>
      <c r="G521" s="2" t="s">
        <v>78</v>
      </c>
      <c r="H521" s="2" t="s">
        <v>79</v>
      </c>
      <c r="I521" s="2" t="s">
        <v>80</v>
      </c>
      <c r="J521" s="2" t="s">
        <v>81</v>
      </c>
      <c r="K521" s="2" t="s">
        <v>82</v>
      </c>
      <c r="L521" s="2" t="s">
        <v>83</v>
      </c>
      <c r="M521" s="2" t="s">
        <v>84</v>
      </c>
      <c r="N521" s="2" t="s">
        <v>85</v>
      </c>
      <c r="O521" s="2" t="s">
        <v>86</v>
      </c>
      <c r="P521" s="2" t="s">
        <v>87</v>
      </c>
      <c r="Q521" s="2" t="s">
        <v>88</v>
      </c>
      <c r="R521" s="2" t="s">
        <v>89</v>
      </c>
      <c r="S521" s="2" t="s">
        <v>90</v>
      </c>
    </row>
    <row r="522" spans="1:19">
      <c r="A522" s="3"/>
      <c r="B522" s="3"/>
      <c r="C522" s="3"/>
      <c r="D522" s="3"/>
      <c r="E522" s="4"/>
      <c r="F522" s="2"/>
      <c r="G522" s="2">
        <v>4.3928571428571432</v>
      </c>
      <c r="H522" s="2">
        <v>0.12950134025460897</v>
      </c>
      <c r="I522" s="2">
        <v>4.5</v>
      </c>
      <c r="J522" s="2">
        <v>5</v>
      </c>
      <c r="K522" s="2">
        <v>0.68525668152650665</v>
      </c>
      <c r="L522" s="2">
        <v>0.4695767195767202</v>
      </c>
      <c r="M522" s="2">
        <v>-0.54120338760624565</v>
      </c>
      <c r="N522" s="2">
        <v>-0.69913936934275067</v>
      </c>
      <c r="O522" s="2">
        <v>2</v>
      </c>
      <c r="P522" s="2">
        <v>3</v>
      </c>
      <c r="Q522" s="2">
        <v>5</v>
      </c>
      <c r="R522" s="2">
        <v>123</v>
      </c>
      <c r="S522" s="2">
        <v>28</v>
      </c>
    </row>
    <row r="523" spans="1:19">
      <c r="A523" s="27" t="s">
        <v>7</v>
      </c>
      <c r="B523" s="27"/>
      <c r="C523" s="27"/>
      <c r="D523" s="27"/>
      <c r="E523" s="27"/>
      <c r="F523" s="27"/>
      <c r="G523" s="2" t="s">
        <v>78</v>
      </c>
      <c r="H523" s="2" t="s">
        <v>79</v>
      </c>
      <c r="I523" s="2" t="s">
        <v>80</v>
      </c>
      <c r="J523" s="2" t="s">
        <v>81</v>
      </c>
      <c r="K523" s="2" t="s">
        <v>82</v>
      </c>
      <c r="L523" s="2" t="s">
        <v>83</v>
      </c>
      <c r="M523" s="2" t="s">
        <v>84</v>
      </c>
      <c r="N523" s="2" t="s">
        <v>85</v>
      </c>
      <c r="O523" s="2" t="s">
        <v>86</v>
      </c>
      <c r="P523" s="2" t="s">
        <v>87</v>
      </c>
      <c r="Q523" s="2" t="s">
        <v>88</v>
      </c>
      <c r="R523" s="2" t="s">
        <v>89</v>
      </c>
      <c r="S523" s="2" t="s">
        <v>90</v>
      </c>
    </row>
    <row r="524" spans="1:19">
      <c r="A524" s="3"/>
      <c r="B524" s="3"/>
      <c r="C524" s="3"/>
      <c r="D524" s="3"/>
      <c r="E524" s="4"/>
      <c r="F524" s="2"/>
      <c r="G524" s="2">
        <v>4.4642857142857144</v>
      </c>
      <c r="H524" s="2">
        <v>0.13095238095238071</v>
      </c>
      <c r="I524" s="2">
        <v>5</v>
      </c>
      <c r="J524" s="2">
        <v>5</v>
      </c>
      <c r="K524" s="2">
        <v>0.69293486718358199</v>
      </c>
      <c r="L524" s="2">
        <v>0.48015873015872834</v>
      </c>
      <c r="M524" s="2">
        <v>-0.24843448062080942</v>
      </c>
      <c r="N524" s="2">
        <v>-0.94221346464659383</v>
      </c>
      <c r="O524" s="2">
        <v>2</v>
      </c>
      <c r="P524" s="2">
        <v>3</v>
      </c>
      <c r="Q524" s="2">
        <v>5</v>
      </c>
      <c r="R524" s="2">
        <v>125</v>
      </c>
      <c r="S524" s="2">
        <v>28</v>
      </c>
    </row>
    <row r="525" spans="1:19">
      <c r="A525" s="27" t="s">
        <v>8</v>
      </c>
      <c r="B525" s="27"/>
      <c r="C525" s="27"/>
      <c r="D525" s="27"/>
      <c r="E525" s="27"/>
      <c r="F525" s="27"/>
      <c r="G525" s="2" t="s">
        <v>78</v>
      </c>
      <c r="H525" s="2" t="s">
        <v>79</v>
      </c>
      <c r="I525" s="2" t="s">
        <v>80</v>
      </c>
      <c r="J525" s="2" t="s">
        <v>81</v>
      </c>
      <c r="K525" s="2" t="s">
        <v>82</v>
      </c>
      <c r="L525" s="2" t="s">
        <v>83</v>
      </c>
      <c r="M525" s="2" t="s">
        <v>84</v>
      </c>
      <c r="N525" s="2" t="s">
        <v>85</v>
      </c>
      <c r="O525" s="2" t="s">
        <v>86</v>
      </c>
      <c r="P525" s="2" t="s">
        <v>87</v>
      </c>
      <c r="Q525" s="2" t="s">
        <v>88</v>
      </c>
      <c r="R525" s="2" t="s">
        <v>89</v>
      </c>
      <c r="S525" s="2" t="s">
        <v>90</v>
      </c>
    </row>
    <row r="526" spans="1:19">
      <c r="A526" s="3"/>
      <c r="B526" s="3"/>
      <c r="C526" s="3"/>
      <c r="D526" s="3"/>
      <c r="E526" s="4"/>
      <c r="F526" s="2"/>
      <c r="G526" s="2">
        <v>4.5357142857142856</v>
      </c>
      <c r="H526" s="2">
        <v>0.13095238095238071</v>
      </c>
      <c r="I526" s="2">
        <v>5</v>
      </c>
      <c r="J526" s="2">
        <v>5</v>
      </c>
      <c r="K526" s="2">
        <v>0.69293486718358199</v>
      </c>
      <c r="L526" s="2">
        <v>0.48015873015872834</v>
      </c>
      <c r="M526" s="2">
        <v>0.26760593275994538</v>
      </c>
      <c r="N526" s="2">
        <v>-1.2156113346219415</v>
      </c>
      <c r="O526" s="2">
        <v>2</v>
      </c>
      <c r="P526" s="2">
        <v>3</v>
      </c>
      <c r="Q526" s="2">
        <v>5</v>
      </c>
      <c r="R526" s="2">
        <v>127</v>
      </c>
      <c r="S526" s="2">
        <v>28</v>
      </c>
    </row>
    <row r="527" spans="1:19">
      <c r="A527" s="27" t="s">
        <v>9</v>
      </c>
      <c r="B527" s="27"/>
      <c r="C527" s="27"/>
      <c r="D527" s="27"/>
      <c r="E527" s="27"/>
      <c r="F527" s="27"/>
      <c r="G527" s="2" t="s">
        <v>78</v>
      </c>
      <c r="H527" s="2" t="s">
        <v>79</v>
      </c>
      <c r="I527" s="2" t="s">
        <v>80</v>
      </c>
      <c r="J527" s="2" t="s">
        <v>81</v>
      </c>
      <c r="K527" s="2" t="s">
        <v>82</v>
      </c>
      <c r="L527" s="2" t="s">
        <v>83</v>
      </c>
      <c r="M527" s="2" t="s">
        <v>84</v>
      </c>
      <c r="N527" s="2" t="s">
        <v>85</v>
      </c>
      <c r="O527" s="2" t="s">
        <v>86</v>
      </c>
      <c r="P527" s="2" t="s">
        <v>87</v>
      </c>
      <c r="Q527" s="2" t="s">
        <v>88</v>
      </c>
      <c r="R527" s="2" t="s">
        <v>89</v>
      </c>
      <c r="S527" s="2" t="s">
        <v>90</v>
      </c>
    </row>
    <row r="528" spans="1:19">
      <c r="A528" s="3"/>
      <c r="B528" s="3"/>
      <c r="C528" s="3"/>
      <c r="D528" s="3"/>
      <c r="E528" s="4"/>
      <c r="F528" s="2"/>
      <c r="G528" s="2">
        <v>4.8571428571428568</v>
      </c>
      <c r="H528" s="2">
        <v>6.7343502970147531E-2</v>
      </c>
      <c r="I528" s="2">
        <v>5</v>
      </c>
      <c r="J528" s="2">
        <v>5</v>
      </c>
      <c r="K528" s="2">
        <v>0.35634832254990001</v>
      </c>
      <c r="L528" s="2">
        <v>0.12698412698412759</v>
      </c>
      <c r="M528" s="2">
        <v>2.859230769230753</v>
      </c>
      <c r="N528" s="2">
        <v>-2.1586484923695775</v>
      </c>
      <c r="O528" s="2">
        <v>1</v>
      </c>
      <c r="P528" s="2">
        <v>4</v>
      </c>
      <c r="Q528" s="2">
        <v>5</v>
      </c>
      <c r="R528" s="2">
        <v>136</v>
      </c>
      <c r="S528" s="2">
        <v>28</v>
      </c>
    </row>
    <row r="529" spans="1:19">
      <c r="A529" s="27" t="s">
        <v>10</v>
      </c>
      <c r="B529" s="27"/>
      <c r="C529" s="27"/>
      <c r="D529" s="27"/>
      <c r="E529" s="27"/>
      <c r="F529" s="27"/>
      <c r="G529" s="2" t="s">
        <v>78</v>
      </c>
      <c r="H529" s="2" t="s">
        <v>79</v>
      </c>
      <c r="I529" s="2" t="s">
        <v>80</v>
      </c>
      <c r="J529" s="2" t="s">
        <v>81</v>
      </c>
      <c r="K529" s="2" t="s">
        <v>82</v>
      </c>
      <c r="L529" s="2" t="s">
        <v>83</v>
      </c>
      <c r="M529" s="2" t="s">
        <v>84</v>
      </c>
      <c r="N529" s="2" t="s">
        <v>85</v>
      </c>
      <c r="O529" s="2" t="s">
        <v>86</v>
      </c>
      <c r="P529" s="2" t="s">
        <v>87</v>
      </c>
      <c r="Q529" s="2" t="s">
        <v>88</v>
      </c>
      <c r="R529" s="2" t="s">
        <v>89</v>
      </c>
      <c r="S529" s="2" t="s">
        <v>90</v>
      </c>
    </row>
    <row r="530" spans="1:19">
      <c r="A530" s="3"/>
      <c r="B530" s="3"/>
      <c r="C530" s="3"/>
      <c r="D530" s="3"/>
      <c r="E530" s="4"/>
      <c r="F530" s="2"/>
      <c r="G530" s="2">
        <v>4.6071428571428568</v>
      </c>
      <c r="H530" s="2">
        <v>0.10714285714285722</v>
      </c>
      <c r="I530" s="2">
        <v>5</v>
      </c>
      <c r="J530" s="2">
        <v>5</v>
      </c>
      <c r="K530" s="2">
        <v>0.5669467095138413</v>
      </c>
      <c r="L530" s="2">
        <v>0.32142857142857201</v>
      </c>
      <c r="M530" s="2">
        <v>0.36269705603038638</v>
      </c>
      <c r="N530" s="2">
        <v>-1.110562278718467</v>
      </c>
      <c r="O530" s="2">
        <v>2</v>
      </c>
      <c r="P530" s="2">
        <v>3</v>
      </c>
      <c r="Q530" s="2">
        <v>5</v>
      </c>
      <c r="R530" s="2">
        <v>129</v>
      </c>
      <c r="S530" s="2">
        <v>28</v>
      </c>
    </row>
    <row r="531" spans="1:19">
      <c r="A531" s="27" t="s">
        <v>11</v>
      </c>
      <c r="B531" s="27"/>
      <c r="C531" s="27"/>
      <c r="D531" s="27"/>
      <c r="E531" s="27"/>
      <c r="F531" s="27"/>
      <c r="G531" s="2" t="s">
        <v>78</v>
      </c>
      <c r="H531" s="2" t="s">
        <v>79</v>
      </c>
      <c r="I531" s="2" t="s">
        <v>80</v>
      </c>
      <c r="J531" s="2" t="s">
        <v>81</v>
      </c>
      <c r="K531" s="2" t="s">
        <v>82</v>
      </c>
      <c r="L531" s="2" t="s">
        <v>83</v>
      </c>
      <c r="M531" s="2" t="s">
        <v>84</v>
      </c>
      <c r="N531" s="2" t="s">
        <v>85</v>
      </c>
      <c r="O531" s="2" t="s">
        <v>86</v>
      </c>
      <c r="P531" s="2" t="s">
        <v>87</v>
      </c>
      <c r="Q531" s="2" t="s">
        <v>88</v>
      </c>
      <c r="R531" s="2" t="s">
        <v>89</v>
      </c>
      <c r="S531" s="2" t="s">
        <v>90</v>
      </c>
    </row>
    <row r="532" spans="1:19">
      <c r="A532" s="3"/>
      <c r="B532" s="3"/>
      <c r="C532" s="3"/>
      <c r="D532" s="3"/>
      <c r="E532" s="4"/>
      <c r="F532" s="2"/>
      <c r="G532" s="2">
        <v>4.5</v>
      </c>
      <c r="H532" s="2">
        <v>0.13113263207824052</v>
      </c>
      <c r="I532" s="2">
        <v>5</v>
      </c>
      <c r="J532" s="2">
        <v>5</v>
      </c>
      <c r="K532" s="2">
        <v>0.69388866648871095</v>
      </c>
      <c r="L532" s="2">
        <v>0.48148148148148145</v>
      </c>
      <c r="M532" s="2">
        <v>-2.162949476558973E-2</v>
      </c>
      <c r="N532" s="2">
        <v>-1.0744693870708215</v>
      </c>
      <c r="O532" s="2">
        <v>2</v>
      </c>
      <c r="P532" s="2">
        <v>3</v>
      </c>
      <c r="Q532" s="2">
        <v>5</v>
      </c>
      <c r="R532" s="2">
        <v>126</v>
      </c>
      <c r="S532" s="2">
        <v>28</v>
      </c>
    </row>
    <row r="533" spans="1:19">
      <c r="A533" s="27" t="s">
        <v>12</v>
      </c>
      <c r="B533" s="27"/>
      <c r="C533" s="27"/>
      <c r="D533" s="27"/>
      <c r="E533" s="27"/>
      <c r="F533" s="27"/>
      <c r="G533" s="2" t="s">
        <v>78</v>
      </c>
      <c r="H533" s="2" t="s">
        <v>79</v>
      </c>
      <c r="I533" s="2" t="s">
        <v>80</v>
      </c>
      <c r="J533" s="2" t="s">
        <v>81</v>
      </c>
      <c r="K533" s="2" t="s">
        <v>82</v>
      </c>
      <c r="L533" s="2" t="s">
        <v>83</v>
      </c>
      <c r="M533" s="2" t="s">
        <v>84</v>
      </c>
      <c r="N533" s="2" t="s">
        <v>85</v>
      </c>
      <c r="O533" s="2" t="s">
        <v>86</v>
      </c>
      <c r="P533" s="2" t="s">
        <v>87</v>
      </c>
      <c r="Q533" s="2" t="s">
        <v>88</v>
      </c>
      <c r="R533" s="2" t="s">
        <v>89</v>
      </c>
      <c r="S533" s="2" t="s">
        <v>90</v>
      </c>
    </row>
    <row r="534" spans="1:19">
      <c r="A534" s="3"/>
      <c r="B534" s="3"/>
      <c r="C534" s="3"/>
      <c r="D534" s="3"/>
      <c r="E534" s="4"/>
      <c r="F534" s="2"/>
      <c r="G534" s="2">
        <v>4.7142857142857144</v>
      </c>
      <c r="H534" s="2">
        <v>0.15307382160306257</v>
      </c>
      <c r="I534" s="2">
        <v>5</v>
      </c>
      <c r="J534" s="2">
        <v>5</v>
      </c>
      <c r="K534" s="2">
        <v>0.80999052839194008</v>
      </c>
      <c r="L534" s="2">
        <v>0.65608465608465427</v>
      </c>
      <c r="M534" s="2">
        <v>17.221647322500615</v>
      </c>
      <c r="N534" s="2">
        <v>-3.9151271153615288</v>
      </c>
      <c r="O534" s="2">
        <v>4</v>
      </c>
      <c r="P534" s="2">
        <v>1</v>
      </c>
      <c r="Q534" s="2">
        <v>5</v>
      </c>
      <c r="R534" s="2">
        <v>132</v>
      </c>
      <c r="S534" s="2">
        <v>28</v>
      </c>
    </row>
    <row r="535" spans="1:19">
      <c r="A535" s="27" t="s">
        <v>13</v>
      </c>
      <c r="B535" s="27"/>
      <c r="C535" s="27"/>
      <c r="D535" s="27"/>
      <c r="E535" s="27"/>
      <c r="F535" s="27"/>
      <c r="G535" s="2" t="s">
        <v>78</v>
      </c>
      <c r="H535" s="2" t="s">
        <v>79</v>
      </c>
      <c r="I535" s="2" t="s">
        <v>80</v>
      </c>
      <c r="J535" s="2" t="s">
        <v>81</v>
      </c>
      <c r="K535" s="2" t="s">
        <v>82</v>
      </c>
      <c r="L535" s="2" t="s">
        <v>83</v>
      </c>
      <c r="M535" s="2" t="s">
        <v>84</v>
      </c>
      <c r="N535" s="2" t="s">
        <v>85</v>
      </c>
      <c r="O535" s="2" t="s">
        <v>86</v>
      </c>
      <c r="P535" s="2" t="s">
        <v>87</v>
      </c>
      <c r="Q535" s="2" t="s">
        <v>88</v>
      </c>
      <c r="R535" s="2" t="s">
        <v>89</v>
      </c>
      <c r="S535" s="2" t="s">
        <v>90</v>
      </c>
    </row>
    <row r="536" spans="1:19">
      <c r="A536" s="3"/>
      <c r="B536" s="3"/>
      <c r="C536" s="3"/>
      <c r="D536" s="3"/>
      <c r="E536" s="4"/>
      <c r="F536" s="2"/>
      <c r="G536" s="2">
        <v>4.7142857142857144</v>
      </c>
      <c r="H536" s="2">
        <v>0.10101525445522076</v>
      </c>
      <c r="I536" s="2">
        <v>5</v>
      </c>
      <c r="J536" s="2">
        <v>5</v>
      </c>
      <c r="K536" s="2">
        <v>0.53452248382484713</v>
      </c>
      <c r="L536" s="2">
        <v>0.28571428571428392</v>
      </c>
      <c r="M536" s="2">
        <v>2.4948717948717878</v>
      </c>
      <c r="N536" s="2">
        <v>-1.7588987715603981</v>
      </c>
      <c r="O536" s="2">
        <v>2</v>
      </c>
      <c r="P536" s="2">
        <v>3</v>
      </c>
      <c r="Q536" s="2">
        <v>5</v>
      </c>
      <c r="R536" s="2">
        <v>132</v>
      </c>
      <c r="S536" s="2">
        <v>28</v>
      </c>
    </row>
    <row r="537" spans="1:19">
      <c r="A537" s="27" t="s">
        <v>14</v>
      </c>
      <c r="B537" s="27"/>
      <c r="C537" s="27"/>
      <c r="D537" s="27"/>
      <c r="E537" s="27"/>
      <c r="F537" s="27"/>
      <c r="G537" s="2" t="s">
        <v>78</v>
      </c>
      <c r="H537" s="2" t="s">
        <v>79</v>
      </c>
      <c r="I537" s="2" t="s">
        <v>80</v>
      </c>
      <c r="J537" s="2" t="s">
        <v>81</v>
      </c>
      <c r="K537" s="2" t="s">
        <v>82</v>
      </c>
      <c r="L537" s="2" t="s">
        <v>83</v>
      </c>
      <c r="M537" s="2" t="s">
        <v>84</v>
      </c>
      <c r="N537" s="2" t="s">
        <v>85</v>
      </c>
      <c r="O537" s="2" t="s">
        <v>86</v>
      </c>
      <c r="P537" s="2" t="s">
        <v>87</v>
      </c>
      <c r="Q537" s="2" t="s">
        <v>88</v>
      </c>
      <c r="R537" s="2" t="s">
        <v>89</v>
      </c>
      <c r="S537" s="2" t="s">
        <v>90</v>
      </c>
    </row>
    <row r="538" spans="1:19">
      <c r="A538" s="3"/>
      <c r="B538" s="3"/>
      <c r="C538" s="3"/>
      <c r="D538" s="3"/>
      <c r="E538" s="4"/>
      <c r="F538" s="2"/>
      <c r="G538" s="2">
        <v>4.5714285714285712</v>
      </c>
      <c r="H538" s="2">
        <v>0.14932450573195871</v>
      </c>
      <c r="I538" s="2">
        <v>5</v>
      </c>
      <c r="J538" s="2">
        <v>5</v>
      </c>
      <c r="K538" s="2">
        <v>0.79015101362880347</v>
      </c>
      <c r="L538" s="2">
        <v>0.62433862433862553</v>
      </c>
      <c r="M538" s="2">
        <v>3.4159746315161295</v>
      </c>
      <c r="N538" s="2">
        <v>-1.9503475586441461</v>
      </c>
      <c r="O538" s="2">
        <v>3</v>
      </c>
      <c r="P538" s="2">
        <v>2</v>
      </c>
      <c r="Q538" s="2">
        <v>5</v>
      </c>
      <c r="R538" s="2">
        <v>128</v>
      </c>
      <c r="S538" s="2">
        <v>28</v>
      </c>
    </row>
    <row r="539" spans="1:19">
      <c r="A539" s="27" t="s">
        <v>15</v>
      </c>
      <c r="B539" s="27"/>
      <c r="C539" s="27"/>
      <c r="D539" s="27"/>
      <c r="E539" s="27"/>
      <c r="F539" s="27"/>
      <c r="G539" s="2" t="s">
        <v>78</v>
      </c>
      <c r="H539" s="2" t="s">
        <v>79</v>
      </c>
      <c r="I539" s="2" t="s">
        <v>80</v>
      </c>
      <c r="J539" s="2" t="s">
        <v>81</v>
      </c>
      <c r="K539" s="2" t="s">
        <v>82</v>
      </c>
      <c r="L539" s="2" t="s">
        <v>83</v>
      </c>
      <c r="M539" s="2" t="s">
        <v>84</v>
      </c>
      <c r="N539" s="2" t="s">
        <v>85</v>
      </c>
      <c r="O539" s="2" t="s">
        <v>86</v>
      </c>
      <c r="P539" s="2" t="s">
        <v>87</v>
      </c>
      <c r="Q539" s="2" t="s">
        <v>88</v>
      </c>
      <c r="R539" s="2" t="s">
        <v>89</v>
      </c>
      <c r="S539" s="2" t="s">
        <v>90</v>
      </c>
    </row>
    <row r="540" spans="1:19">
      <c r="A540" s="3"/>
      <c r="B540" s="3"/>
      <c r="C540" s="3"/>
      <c r="D540" s="3"/>
      <c r="E540" s="4"/>
      <c r="F540" s="2"/>
      <c r="G540" s="2">
        <v>4.6071428571428568</v>
      </c>
      <c r="H540" s="2">
        <v>0.10714285714285722</v>
      </c>
      <c r="I540" s="2">
        <v>5</v>
      </c>
      <c r="J540" s="2">
        <v>5</v>
      </c>
      <c r="K540" s="2">
        <v>0.5669467095138413</v>
      </c>
      <c r="L540" s="2">
        <v>0.32142857142857201</v>
      </c>
      <c r="M540" s="2">
        <v>0.36269705603038638</v>
      </c>
      <c r="N540" s="2">
        <v>-1.110562278718467</v>
      </c>
      <c r="O540" s="2">
        <v>2</v>
      </c>
      <c r="P540" s="2">
        <v>3</v>
      </c>
      <c r="Q540" s="2">
        <v>5</v>
      </c>
      <c r="R540" s="2">
        <v>129</v>
      </c>
      <c r="S540" s="2">
        <v>28</v>
      </c>
    </row>
    <row r="541" spans="1:19">
      <c r="A541" s="14"/>
      <c r="B541" s="14"/>
      <c r="C541" s="14"/>
      <c r="D541" s="14"/>
      <c r="E541" s="13"/>
      <c r="F541" s="12"/>
      <c r="G541" s="12"/>
      <c r="H541" s="12"/>
      <c r="I541" s="12"/>
      <c r="J541" s="12"/>
      <c r="K541" s="12"/>
      <c r="L541" s="12"/>
      <c r="M541" s="12"/>
      <c r="N541" s="12"/>
      <c r="O541" s="12"/>
      <c r="P541" s="12"/>
      <c r="Q541" s="12"/>
      <c r="R541" s="12"/>
      <c r="S541" s="12"/>
    </row>
    <row r="542" spans="1:19">
      <c r="A542" s="14"/>
      <c r="B542" s="14"/>
      <c r="C542" s="14"/>
      <c r="D542" s="14"/>
      <c r="E542" s="13"/>
      <c r="F542" s="12"/>
      <c r="G542" s="12"/>
      <c r="H542" s="12"/>
      <c r="I542" s="12"/>
      <c r="J542" s="12"/>
      <c r="K542" s="12"/>
      <c r="L542" s="12"/>
      <c r="M542" s="12"/>
      <c r="N542" s="12"/>
      <c r="O542" s="12"/>
      <c r="P542" s="12"/>
      <c r="Q542" s="12"/>
      <c r="R542" s="12"/>
      <c r="S542" s="12"/>
    </row>
    <row r="543" spans="1:19" ht="15.75">
      <c r="A543" s="33" t="s">
        <v>234</v>
      </c>
      <c r="B543" s="33"/>
      <c r="C543" s="33"/>
      <c r="D543" s="33"/>
      <c r="E543" s="33"/>
      <c r="F543" s="33"/>
      <c r="G543" s="33"/>
      <c r="H543" s="33"/>
      <c r="I543" s="33"/>
      <c r="J543" s="33"/>
      <c r="K543" s="33"/>
      <c r="L543" s="33"/>
      <c r="M543" s="33"/>
      <c r="N543" s="33"/>
      <c r="O543" s="33"/>
      <c r="P543" s="33"/>
      <c r="Q543" s="33"/>
      <c r="R543" s="12"/>
      <c r="S543" s="12"/>
    </row>
    <row r="544" spans="1:19">
      <c r="A544" s="1" t="s">
        <v>0</v>
      </c>
      <c r="B544" s="1" t="s">
        <v>1</v>
      </c>
      <c r="C544" s="1" t="s">
        <v>2</v>
      </c>
      <c r="D544" s="1" t="s">
        <v>235</v>
      </c>
      <c r="E544" s="1" t="s">
        <v>4</v>
      </c>
      <c r="F544" s="1" t="s">
        <v>5</v>
      </c>
      <c r="G544" s="1" t="s">
        <v>6</v>
      </c>
      <c r="H544" s="1" t="s">
        <v>7</v>
      </c>
      <c r="I544" s="1" t="s">
        <v>8</v>
      </c>
      <c r="J544" s="1" t="s">
        <v>9</v>
      </c>
      <c r="K544" s="1" t="s">
        <v>10</v>
      </c>
      <c r="L544" s="1" t="s">
        <v>11</v>
      </c>
      <c r="M544" s="1" t="s">
        <v>12</v>
      </c>
      <c r="N544" s="1" t="s">
        <v>13</v>
      </c>
      <c r="O544" s="1" t="s">
        <v>14</v>
      </c>
      <c r="P544" s="1" t="s">
        <v>15</v>
      </c>
      <c r="Q544" s="1" t="s">
        <v>16</v>
      </c>
    </row>
    <row r="545" spans="1:17">
      <c r="A545" s="1" t="s">
        <v>1204</v>
      </c>
      <c r="B545" s="1"/>
      <c r="C545" s="1" t="s">
        <v>1205</v>
      </c>
      <c r="D545" s="1">
        <v>1.4</v>
      </c>
      <c r="E545" s="1">
        <v>5</v>
      </c>
      <c r="F545" s="1">
        <v>4</v>
      </c>
      <c r="G545" s="1">
        <v>3</v>
      </c>
      <c r="H545" s="1">
        <v>4</v>
      </c>
      <c r="I545" s="1">
        <v>5</v>
      </c>
      <c r="J545" s="1">
        <v>4</v>
      </c>
      <c r="K545" s="1">
        <v>5</v>
      </c>
      <c r="L545" s="1">
        <v>4</v>
      </c>
      <c r="M545" s="1"/>
      <c r="N545" s="1">
        <v>5</v>
      </c>
      <c r="O545" s="1">
        <v>5</v>
      </c>
      <c r="P545" s="1">
        <v>4</v>
      </c>
      <c r="Q545" s="1"/>
    </row>
    <row r="546" spans="1:17">
      <c r="A546" s="1" t="s">
        <v>1206</v>
      </c>
      <c r="B546" s="1" t="s">
        <v>157</v>
      </c>
      <c r="C546" s="1" t="s">
        <v>1205</v>
      </c>
      <c r="D546" s="1">
        <v>1.4</v>
      </c>
      <c r="E546" s="1">
        <v>4</v>
      </c>
      <c r="F546" s="1">
        <v>4</v>
      </c>
      <c r="G546" s="1">
        <v>3</v>
      </c>
      <c r="H546" s="1">
        <v>4</v>
      </c>
      <c r="I546" s="1">
        <v>4</v>
      </c>
      <c r="J546" s="1">
        <v>4</v>
      </c>
      <c r="K546" s="1">
        <v>5</v>
      </c>
      <c r="L546" s="1">
        <v>3</v>
      </c>
      <c r="M546" s="1">
        <v>5</v>
      </c>
      <c r="N546" s="1">
        <v>5</v>
      </c>
      <c r="O546" s="1">
        <v>5</v>
      </c>
      <c r="P546" s="1">
        <v>4</v>
      </c>
      <c r="Q546" s="1"/>
    </row>
    <row r="547" spans="1:17">
      <c r="A547" s="1" t="s">
        <v>100</v>
      </c>
      <c r="B547" s="1" t="s">
        <v>96</v>
      </c>
      <c r="C547" s="1" t="s">
        <v>1205</v>
      </c>
      <c r="D547" s="1">
        <v>1.4</v>
      </c>
      <c r="E547" s="1">
        <v>4</v>
      </c>
      <c r="F547" s="1">
        <v>4</v>
      </c>
      <c r="G547" s="1">
        <v>5</v>
      </c>
      <c r="H547" s="1">
        <v>5</v>
      </c>
      <c r="I547" s="1">
        <v>5</v>
      </c>
      <c r="J547" s="1">
        <v>5</v>
      </c>
      <c r="K547" s="1">
        <v>5</v>
      </c>
      <c r="L547" s="1">
        <v>5</v>
      </c>
      <c r="M547" s="1">
        <v>5</v>
      </c>
      <c r="N547" s="1">
        <v>5</v>
      </c>
      <c r="O547" s="1">
        <v>5</v>
      </c>
      <c r="P547" s="1">
        <v>5</v>
      </c>
      <c r="Q547" s="1"/>
    </row>
    <row r="548" spans="1:17">
      <c r="A548" s="1" t="s">
        <v>1207</v>
      </c>
      <c r="B548" s="1" t="s">
        <v>106</v>
      </c>
      <c r="C548" s="1" t="s">
        <v>1205</v>
      </c>
      <c r="D548" s="1">
        <v>1.4</v>
      </c>
      <c r="E548" s="1">
        <v>5</v>
      </c>
      <c r="F548" s="1">
        <v>5</v>
      </c>
      <c r="G548" s="1">
        <v>5</v>
      </c>
      <c r="H548" s="1">
        <v>5</v>
      </c>
      <c r="I548" s="1">
        <v>5</v>
      </c>
      <c r="J548" s="1">
        <v>5</v>
      </c>
      <c r="K548" s="1">
        <v>5</v>
      </c>
      <c r="L548" s="1">
        <v>5</v>
      </c>
      <c r="M548" s="1">
        <v>5</v>
      </c>
      <c r="N548" s="1">
        <v>5</v>
      </c>
      <c r="O548" s="1">
        <v>5</v>
      </c>
      <c r="P548" s="1">
        <v>5</v>
      </c>
      <c r="Q548" s="1"/>
    </row>
    <row r="549" spans="1:17">
      <c r="A549" s="1" t="s">
        <v>1208</v>
      </c>
      <c r="B549" s="1" t="s">
        <v>109</v>
      </c>
      <c r="C549" s="1" t="s">
        <v>1205</v>
      </c>
      <c r="D549" s="1">
        <v>1.4</v>
      </c>
      <c r="E549" s="1">
        <v>4</v>
      </c>
      <c r="F549" s="1">
        <v>4</v>
      </c>
      <c r="G549" s="1">
        <v>4</v>
      </c>
      <c r="H549" s="1">
        <v>4</v>
      </c>
      <c r="I549" s="1">
        <v>4</v>
      </c>
      <c r="J549" s="1">
        <v>4</v>
      </c>
      <c r="K549" s="1">
        <v>4</v>
      </c>
      <c r="L549" s="1">
        <v>4</v>
      </c>
      <c r="M549" s="1">
        <v>4</v>
      </c>
      <c r="N549" s="1">
        <v>4</v>
      </c>
      <c r="O549" s="1">
        <v>4</v>
      </c>
      <c r="P549" s="1">
        <v>4</v>
      </c>
      <c r="Q549" s="1"/>
    </row>
    <row r="550" spans="1:17">
      <c r="A550" s="1" t="s">
        <v>1209</v>
      </c>
      <c r="B550" s="1" t="s">
        <v>111</v>
      </c>
      <c r="C550" s="1" t="s">
        <v>1205</v>
      </c>
      <c r="D550" s="1">
        <v>1.4</v>
      </c>
      <c r="E550" s="1">
        <v>5</v>
      </c>
      <c r="F550" s="1">
        <v>5</v>
      </c>
      <c r="G550" s="1">
        <v>5</v>
      </c>
      <c r="H550" s="1">
        <v>5</v>
      </c>
      <c r="I550" s="1">
        <v>5</v>
      </c>
      <c r="J550" s="1">
        <v>5</v>
      </c>
      <c r="K550" s="1">
        <v>5</v>
      </c>
      <c r="L550" s="1">
        <v>5</v>
      </c>
      <c r="M550" s="1">
        <v>5</v>
      </c>
      <c r="N550" s="1">
        <v>5</v>
      </c>
      <c r="O550" s="1">
        <v>5</v>
      </c>
      <c r="P550" s="1">
        <v>5</v>
      </c>
      <c r="Q550" s="1"/>
    </row>
    <row r="551" spans="1:17">
      <c r="A551" s="1" t="s">
        <v>1210</v>
      </c>
      <c r="B551" s="1" t="s">
        <v>113</v>
      </c>
      <c r="C551" s="1" t="s">
        <v>1205</v>
      </c>
      <c r="D551" s="1">
        <v>1.4</v>
      </c>
      <c r="E551" s="1">
        <v>4</v>
      </c>
      <c r="F551" s="1">
        <v>3</v>
      </c>
      <c r="G551" s="1">
        <v>3</v>
      </c>
      <c r="H551" s="1">
        <v>4</v>
      </c>
      <c r="I551" s="1">
        <v>3</v>
      </c>
      <c r="J551" s="1">
        <v>4</v>
      </c>
      <c r="K551" s="1">
        <v>4</v>
      </c>
      <c r="L551" s="1">
        <v>4</v>
      </c>
      <c r="M551" s="1">
        <v>4</v>
      </c>
      <c r="N551" s="1">
        <v>3</v>
      </c>
      <c r="O551" s="1">
        <v>4</v>
      </c>
      <c r="P551" s="1">
        <v>3</v>
      </c>
      <c r="Q551" s="1"/>
    </row>
    <row r="552" spans="1:17">
      <c r="A552" s="1" t="s">
        <v>1211</v>
      </c>
      <c r="B552" s="1" t="s">
        <v>116</v>
      </c>
      <c r="C552" s="1" t="s">
        <v>1205</v>
      </c>
      <c r="D552" s="1">
        <v>1.4</v>
      </c>
      <c r="E552" s="1">
        <v>4</v>
      </c>
      <c r="F552" s="1">
        <v>5</v>
      </c>
      <c r="G552" s="1">
        <v>4</v>
      </c>
      <c r="H552" s="1">
        <v>4</v>
      </c>
      <c r="I552" s="1">
        <v>4</v>
      </c>
      <c r="J552" s="1">
        <v>4</v>
      </c>
      <c r="K552" s="1">
        <v>5</v>
      </c>
      <c r="L552" s="1">
        <v>4</v>
      </c>
      <c r="M552" s="1">
        <v>5</v>
      </c>
      <c r="N552" s="1">
        <v>5</v>
      </c>
      <c r="O552" s="1">
        <v>5</v>
      </c>
      <c r="P552" s="1">
        <v>4</v>
      </c>
      <c r="Q552" s="1" t="s">
        <v>1212</v>
      </c>
    </row>
    <row r="553" spans="1:17">
      <c r="A553" s="1" t="s">
        <v>1213</v>
      </c>
      <c r="B553" s="1" t="s">
        <v>129</v>
      </c>
      <c r="C553" s="1" t="s">
        <v>1205</v>
      </c>
      <c r="D553" s="1">
        <v>1.4</v>
      </c>
      <c r="E553" s="1">
        <v>4</v>
      </c>
      <c r="F553" s="1">
        <v>3</v>
      </c>
      <c r="G553" s="1">
        <v>4</v>
      </c>
      <c r="H553" s="1">
        <v>4</v>
      </c>
      <c r="I553" s="1">
        <v>4</v>
      </c>
      <c r="J553" s="1">
        <v>4</v>
      </c>
      <c r="K553" s="1">
        <v>5</v>
      </c>
      <c r="L553" s="1">
        <v>4</v>
      </c>
      <c r="M553" s="1">
        <v>4</v>
      </c>
      <c r="N553" s="1">
        <v>5</v>
      </c>
      <c r="O553" s="1">
        <v>4</v>
      </c>
      <c r="P553" s="1">
        <v>4</v>
      </c>
      <c r="Q553" s="1"/>
    </row>
    <row r="554" spans="1:17">
      <c r="A554" s="1" t="s">
        <v>1214</v>
      </c>
      <c r="B554" s="1" t="s">
        <v>58</v>
      </c>
      <c r="C554" s="1" t="s">
        <v>1205</v>
      </c>
      <c r="D554" s="1">
        <v>1.4</v>
      </c>
      <c r="E554" s="1">
        <v>3</v>
      </c>
      <c r="F554" s="1">
        <v>3</v>
      </c>
      <c r="G554" s="1">
        <v>3</v>
      </c>
      <c r="H554" s="1">
        <v>3</v>
      </c>
      <c r="I554" s="1">
        <v>3</v>
      </c>
      <c r="J554" s="1">
        <v>2</v>
      </c>
      <c r="K554" s="1">
        <v>2</v>
      </c>
      <c r="L554" s="1">
        <v>2</v>
      </c>
      <c r="M554" s="1">
        <v>3</v>
      </c>
      <c r="N554" s="1">
        <v>3</v>
      </c>
      <c r="O554" s="1">
        <v>3</v>
      </c>
      <c r="P554" s="1">
        <v>3</v>
      </c>
      <c r="Q554" s="1"/>
    </row>
    <row r="555" spans="1:17">
      <c r="A555" s="1" t="s">
        <v>1215</v>
      </c>
      <c r="B555" s="1" t="s">
        <v>132</v>
      </c>
      <c r="C555" s="1" t="s">
        <v>1205</v>
      </c>
      <c r="D555" s="1">
        <v>4</v>
      </c>
      <c r="E555" s="1">
        <v>5</v>
      </c>
      <c r="F555" s="1">
        <v>5</v>
      </c>
      <c r="G555" s="1">
        <v>5</v>
      </c>
      <c r="H555" s="1">
        <v>5</v>
      </c>
      <c r="I555" s="1">
        <v>5</v>
      </c>
      <c r="J555" s="1">
        <v>5</v>
      </c>
      <c r="K555" s="1">
        <v>5</v>
      </c>
      <c r="L555" s="1">
        <v>5</v>
      </c>
      <c r="M555" s="1">
        <v>5</v>
      </c>
      <c r="N555" s="1">
        <v>5</v>
      </c>
      <c r="O555" s="1">
        <v>5</v>
      </c>
      <c r="P555" s="1">
        <v>5</v>
      </c>
      <c r="Q555" s="1" t="s">
        <v>175</v>
      </c>
    </row>
    <row r="556" spans="1:17">
      <c r="A556" s="1" t="s">
        <v>1216</v>
      </c>
      <c r="B556" s="1" t="s">
        <v>137</v>
      </c>
      <c r="C556" s="1" t="s">
        <v>1205</v>
      </c>
      <c r="D556" s="1">
        <v>1.4</v>
      </c>
      <c r="E556" s="1">
        <v>4</v>
      </c>
      <c r="F556" s="1">
        <v>4</v>
      </c>
      <c r="G556" s="1">
        <v>4</v>
      </c>
      <c r="H556" s="1">
        <v>4</v>
      </c>
      <c r="I556" s="1">
        <v>4</v>
      </c>
      <c r="J556" s="1">
        <v>4</v>
      </c>
      <c r="K556" s="1">
        <v>4</v>
      </c>
      <c r="L556" s="1">
        <v>4</v>
      </c>
      <c r="M556" s="1">
        <v>4</v>
      </c>
      <c r="N556" s="1">
        <v>4</v>
      </c>
      <c r="O556" s="1">
        <v>4</v>
      </c>
      <c r="P556" s="1">
        <v>4</v>
      </c>
      <c r="Q556" s="1"/>
    </row>
    <row r="557" spans="1:17">
      <c r="A557" s="1" t="s">
        <v>1217</v>
      </c>
      <c r="B557" s="1"/>
      <c r="C557" s="1" t="s">
        <v>1205</v>
      </c>
      <c r="D557" s="1">
        <v>1.4</v>
      </c>
      <c r="E557" s="1">
        <v>4</v>
      </c>
      <c r="F557" s="1">
        <v>3</v>
      </c>
      <c r="G557" s="1">
        <v>4</v>
      </c>
      <c r="H557" s="1">
        <v>4</v>
      </c>
      <c r="I557" s="1">
        <v>4</v>
      </c>
      <c r="J557" s="1">
        <v>3</v>
      </c>
      <c r="K557" s="1">
        <v>4</v>
      </c>
      <c r="L557" s="1">
        <v>4</v>
      </c>
      <c r="M557" s="1">
        <v>4</v>
      </c>
      <c r="N557" s="1">
        <v>3</v>
      </c>
      <c r="O557" s="1">
        <v>3</v>
      </c>
      <c r="P557" s="1">
        <v>3</v>
      </c>
      <c r="Q557" s="1"/>
    </row>
    <row r="558" spans="1:17">
      <c r="A558" s="1" t="s">
        <v>1218</v>
      </c>
      <c r="B558" s="1" t="s">
        <v>385</v>
      </c>
      <c r="C558" s="1" t="s">
        <v>1205</v>
      </c>
      <c r="D558" s="1">
        <v>1.4</v>
      </c>
      <c r="E558" s="1">
        <v>4</v>
      </c>
      <c r="F558" s="1">
        <v>4</v>
      </c>
      <c r="G558" s="1">
        <v>4</v>
      </c>
      <c r="H558" s="1">
        <v>4</v>
      </c>
      <c r="I558" s="1">
        <v>4</v>
      </c>
      <c r="J558" s="1">
        <v>4</v>
      </c>
      <c r="K558" s="1">
        <v>4</v>
      </c>
      <c r="L558" s="1">
        <v>4</v>
      </c>
      <c r="M558" s="1">
        <v>4</v>
      </c>
      <c r="N558" s="1">
        <v>4</v>
      </c>
      <c r="O558" s="1">
        <v>4</v>
      </c>
      <c r="P558" s="1">
        <v>4</v>
      </c>
      <c r="Q558" s="1"/>
    </row>
    <row r="559" spans="1:17">
      <c r="A559" s="1"/>
      <c r="B559" s="1"/>
      <c r="C559" s="1"/>
      <c r="D559" s="1"/>
      <c r="E559" s="1"/>
      <c r="F559" s="1"/>
      <c r="G559" s="1"/>
      <c r="H559" s="1"/>
      <c r="I559" s="1"/>
      <c r="J559" s="1"/>
      <c r="K559" s="1"/>
      <c r="L559" s="1"/>
      <c r="M559" s="1"/>
      <c r="N559" s="1"/>
      <c r="O559" s="1"/>
      <c r="P559" s="1">
        <f>SUM(P545:P558)/13</f>
        <v>4.384615384615385</v>
      </c>
      <c r="Q559" s="1"/>
    </row>
    <row r="561" spans="1:19">
      <c r="A561" s="27" t="s">
        <v>4</v>
      </c>
      <c r="B561" s="27"/>
      <c r="C561" s="27"/>
      <c r="D561" s="27"/>
      <c r="E561" s="27"/>
      <c r="F561" s="27"/>
      <c r="G561" s="2" t="s">
        <v>78</v>
      </c>
      <c r="H561" s="2" t="s">
        <v>79</v>
      </c>
      <c r="I561" s="2" t="s">
        <v>80</v>
      </c>
      <c r="J561" s="2" t="s">
        <v>81</v>
      </c>
      <c r="K561" s="2" t="s">
        <v>82</v>
      </c>
      <c r="L561" s="2" t="s">
        <v>83</v>
      </c>
      <c r="M561" s="2" t="s">
        <v>84</v>
      </c>
      <c r="N561" s="2" t="s">
        <v>85</v>
      </c>
      <c r="O561" s="2" t="s">
        <v>86</v>
      </c>
      <c r="P561" s="2" t="s">
        <v>87</v>
      </c>
      <c r="Q561" s="2" t="s">
        <v>88</v>
      </c>
      <c r="R561" s="2" t="s">
        <v>89</v>
      </c>
      <c r="S561" s="2" t="s">
        <v>90</v>
      </c>
    </row>
    <row r="562" spans="1:19">
      <c r="A562" s="3"/>
      <c r="B562" s="3"/>
      <c r="C562" s="3"/>
      <c r="D562" s="3"/>
      <c r="E562" s="4"/>
      <c r="F562" s="2"/>
      <c r="G562" s="2">
        <v>4.2142857142857144</v>
      </c>
      <c r="H562" s="2">
        <v>0.15472667956405198</v>
      </c>
      <c r="I562" s="2">
        <v>4</v>
      </c>
      <c r="J562" s="2">
        <v>4</v>
      </c>
      <c r="K562" s="2">
        <v>0.57893422352183976</v>
      </c>
      <c r="L562" s="2">
        <v>0.33516483516483547</v>
      </c>
      <c r="M562" s="2">
        <v>0.2089858542425036</v>
      </c>
      <c r="N562" s="2">
        <v>2.8316589271962279E-2</v>
      </c>
      <c r="O562" s="2">
        <v>2</v>
      </c>
      <c r="P562" s="2">
        <v>3</v>
      </c>
      <c r="Q562" s="2">
        <v>5</v>
      </c>
      <c r="R562" s="2">
        <v>59</v>
      </c>
      <c r="S562" s="2">
        <v>14</v>
      </c>
    </row>
    <row r="563" spans="1:19">
      <c r="A563" s="27" t="s">
        <v>5</v>
      </c>
      <c r="B563" s="27"/>
      <c r="C563" s="27"/>
      <c r="D563" s="27"/>
      <c r="E563" s="27"/>
      <c r="F563" s="27"/>
      <c r="G563" s="2" t="s">
        <v>78</v>
      </c>
      <c r="H563" s="2" t="s">
        <v>79</v>
      </c>
      <c r="I563" s="2" t="s">
        <v>80</v>
      </c>
      <c r="J563" s="2" t="s">
        <v>81</v>
      </c>
      <c r="K563" s="2" t="s">
        <v>82</v>
      </c>
      <c r="L563" s="2" t="s">
        <v>83</v>
      </c>
      <c r="M563" s="2" t="s">
        <v>84</v>
      </c>
      <c r="N563" s="2" t="s">
        <v>85</v>
      </c>
      <c r="O563" s="2" t="s">
        <v>86</v>
      </c>
      <c r="P563" s="2" t="s">
        <v>87</v>
      </c>
      <c r="Q563" s="2" t="s">
        <v>88</v>
      </c>
      <c r="R563" s="2" t="s">
        <v>89</v>
      </c>
      <c r="S563" s="2" t="s">
        <v>90</v>
      </c>
    </row>
    <row r="564" spans="1:19">
      <c r="A564" s="3"/>
      <c r="B564" s="3"/>
      <c r="C564" s="3"/>
      <c r="D564" s="3"/>
      <c r="E564" s="4"/>
      <c r="F564" s="2"/>
      <c r="G564" s="2">
        <v>4</v>
      </c>
      <c r="H564" s="2">
        <v>0.20965696734438369</v>
      </c>
      <c r="I564" s="2">
        <v>4</v>
      </c>
      <c r="J564" s="2">
        <v>4</v>
      </c>
      <c r="K564" s="2">
        <v>0.78446454055273618</v>
      </c>
      <c r="L564" s="2">
        <v>0.61538461538461542</v>
      </c>
      <c r="M564" s="2">
        <v>-1.2556818181818183</v>
      </c>
      <c r="N564" s="2">
        <v>0</v>
      </c>
      <c r="O564" s="2">
        <v>2</v>
      </c>
      <c r="P564" s="2">
        <v>3</v>
      </c>
      <c r="Q564" s="2">
        <v>5</v>
      </c>
      <c r="R564" s="2">
        <v>56</v>
      </c>
      <c r="S564" s="2">
        <v>14</v>
      </c>
    </row>
    <row r="565" spans="1:19">
      <c r="A565" s="27" t="s">
        <v>6</v>
      </c>
      <c r="B565" s="27"/>
      <c r="C565" s="27"/>
      <c r="D565" s="27"/>
      <c r="E565" s="27"/>
      <c r="F565" s="27"/>
      <c r="G565" s="2" t="s">
        <v>78</v>
      </c>
      <c r="H565" s="2" t="s">
        <v>79</v>
      </c>
      <c r="I565" s="2" t="s">
        <v>80</v>
      </c>
      <c r="J565" s="2" t="s">
        <v>81</v>
      </c>
      <c r="K565" s="2" t="s">
        <v>82</v>
      </c>
      <c r="L565" s="2" t="s">
        <v>83</v>
      </c>
      <c r="M565" s="2" t="s">
        <v>84</v>
      </c>
      <c r="N565" s="2" t="s">
        <v>85</v>
      </c>
      <c r="O565" s="2" t="s">
        <v>86</v>
      </c>
      <c r="P565" s="2" t="s">
        <v>87</v>
      </c>
      <c r="Q565" s="2" t="s">
        <v>88</v>
      </c>
      <c r="R565" s="2" t="s">
        <v>89</v>
      </c>
      <c r="S565" s="2" t="s">
        <v>90</v>
      </c>
    </row>
    <row r="566" spans="1:19">
      <c r="A566" s="3"/>
      <c r="B566" s="3"/>
      <c r="C566" s="3"/>
      <c r="D566" s="3"/>
      <c r="E566" s="4"/>
      <c r="F566" s="2"/>
      <c r="G566" s="2">
        <v>4</v>
      </c>
      <c r="H566" s="2">
        <v>0.20965696734438369</v>
      </c>
      <c r="I566" s="2">
        <v>4</v>
      </c>
      <c r="J566" s="2">
        <v>4</v>
      </c>
      <c r="K566" s="2">
        <v>0.78446454055273618</v>
      </c>
      <c r="L566" s="2">
        <v>0.61538461538461542</v>
      </c>
      <c r="M566" s="2">
        <v>-1.2556818181818183</v>
      </c>
      <c r="N566" s="2">
        <v>0</v>
      </c>
      <c r="O566" s="2">
        <v>2</v>
      </c>
      <c r="P566" s="2">
        <v>3</v>
      </c>
      <c r="Q566" s="2">
        <v>5</v>
      </c>
      <c r="R566" s="2">
        <v>56</v>
      </c>
      <c r="S566" s="2">
        <v>14</v>
      </c>
    </row>
    <row r="567" spans="1:19">
      <c r="A567" s="27" t="s">
        <v>7</v>
      </c>
      <c r="B567" s="27"/>
      <c r="C567" s="27"/>
      <c r="D567" s="27"/>
      <c r="E567" s="27"/>
      <c r="F567" s="27"/>
      <c r="G567" s="2" t="s">
        <v>78</v>
      </c>
      <c r="H567" s="2" t="s">
        <v>79</v>
      </c>
      <c r="I567" s="2" t="s">
        <v>80</v>
      </c>
      <c r="J567" s="2" t="s">
        <v>81</v>
      </c>
      <c r="K567" s="2" t="s">
        <v>82</v>
      </c>
      <c r="L567" s="2" t="s">
        <v>83</v>
      </c>
      <c r="M567" s="2" t="s">
        <v>84</v>
      </c>
      <c r="N567" s="2" t="s">
        <v>85</v>
      </c>
      <c r="O567" s="2" t="s">
        <v>86</v>
      </c>
      <c r="P567" s="2" t="s">
        <v>87</v>
      </c>
      <c r="Q567" s="2" t="s">
        <v>88</v>
      </c>
      <c r="R567" s="2" t="s">
        <v>89</v>
      </c>
      <c r="S567" s="2" t="s">
        <v>90</v>
      </c>
    </row>
    <row r="568" spans="1:19">
      <c r="A568" s="3"/>
      <c r="B568" s="3"/>
      <c r="C568" s="3"/>
      <c r="D568" s="3"/>
      <c r="E568" s="4"/>
      <c r="F568" s="2"/>
      <c r="G568" s="2">
        <v>4.2142857142857144</v>
      </c>
      <c r="H568" s="2">
        <v>0.15472667956405198</v>
      </c>
      <c r="I568" s="2">
        <v>4</v>
      </c>
      <c r="J568" s="2">
        <v>4</v>
      </c>
      <c r="K568" s="2">
        <v>0.57893422352183976</v>
      </c>
      <c r="L568" s="2">
        <v>0.33516483516483547</v>
      </c>
      <c r="M568" s="2">
        <v>0.2089858542425036</v>
      </c>
      <c r="N568" s="2">
        <v>2.8316589271962279E-2</v>
      </c>
      <c r="O568" s="2">
        <v>2</v>
      </c>
      <c r="P568" s="2">
        <v>3</v>
      </c>
      <c r="Q568" s="2">
        <v>5</v>
      </c>
      <c r="R568" s="2">
        <v>59</v>
      </c>
      <c r="S568" s="2">
        <v>14</v>
      </c>
    </row>
    <row r="569" spans="1:19">
      <c r="A569" s="27" t="s">
        <v>8</v>
      </c>
      <c r="B569" s="27"/>
      <c r="C569" s="27"/>
      <c r="D569" s="27"/>
      <c r="E569" s="27"/>
      <c r="F569" s="27"/>
      <c r="G569" s="2" t="s">
        <v>78</v>
      </c>
      <c r="H569" s="2" t="s">
        <v>79</v>
      </c>
      <c r="I569" s="2" t="s">
        <v>80</v>
      </c>
      <c r="J569" s="2" t="s">
        <v>81</v>
      </c>
      <c r="K569" s="2" t="s">
        <v>82</v>
      </c>
      <c r="L569" s="2" t="s">
        <v>83</v>
      </c>
      <c r="M569" s="2" t="s">
        <v>84</v>
      </c>
      <c r="N569" s="2" t="s">
        <v>85</v>
      </c>
      <c r="O569" s="2" t="s">
        <v>86</v>
      </c>
      <c r="P569" s="2" t="s">
        <v>87</v>
      </c>
      <c r="Q569" s="2" t="s">
        <v>88</v>
      </c>
      <c r="R569" s="2" t="s">
        <v>89</v>
      </c>
      <c r="S569" s="2" t="s">
        <v>90</v>
      </c>
    </row>
    <row r="570" spans="1:19">
      <c r="A570" s="3"/>
      <c r="B570" s="3"/>
      <c r="C570" s="3"/>
      <c r="D570" s="3"/>
      <c r="E570" s="4"/>
      <c r="F570" s="2"/>
      <c r="G570" s="2">
        <v>4.2142857142857144</v>
      </c>
      <c r="H570" s="2">
        <v>0.18689397089774676</v>
      </c>
      <c r="I570" s="2">
        <v>4</v>
      </c>
      <c r="J570" s="2">
        <v>4</v>
      </c>
      <c r="K570" s="2">
        <v>0.69929320675306816</v>
      </c>
      <c r="L570" s="2">
        <v>0.48901098901098933</v>
      </c>
      <c r="M570" s="2">
        <v>-0.63290906795514879</v>
      </c>
      <c r="N570" s="2">
        <v>-0.32135175767973395</v>
      </c>
      <c r="O570" s="2">
        <v>2</v>
      </c>
      <c r="P570" s="2">
        <v>3</v>
      </c>
      <c r="Q570" s="2">
        <v>5</v>
      </c>
      <c r="R570" s="2">
        <v>59</v>
      </c>
      <c r="S570" s="2">
        <v>14</v>
      </c>
    </row>
    <row r="571" spans="1:19">
      <c r="A571" s="27" t="s">
        <v>9</v>
      </c>
      <c r="B571" s="27"/>
      <c r="C571" s="27"/>
      <c r="D571" s="27"/>
      <c r="E571" s="27"/>
      <c r="F571" s="27"/>
      <c r="G571" s="2" t="s">
        <v>78</v>
      </c>
      <c r="H571" s="2" t="s">
        <v>79</v>
      </c>
      <c r="I571" s="2" t="s">
        <v>80</v>
      </c>
      <c r="J571" s="2" t="s">
        <v>81</v>
      </c>
      <c r="K571" s="2" t="s">
        <v>82</v>
      </c>
      <c r="L571" s="2" t="s">
        <v>83</v>
      </c>
      <c r="M571" s="2" t="s">
        <v>84</v>
      </c>
      <c r="N571" s="2" t="s">
        <v>85</v>
      </c>
      <c r="O571" s="2" t="s">
        <v>86</v>
      </c>
      <c r="P571" s="2" t="s">
        <v>87</v>
      </c>
      <c r="Q571" s="2" t="s">
        <v>88</v>
      </c>
      <c r="R571" s="2" t="s">
        <v>89</v>
      </c>
      <c r="S571" s="2" t="s">
        <v>90</v>
      </c>
    </row>
    <row r="572" spans="1:19">
      <c r="A572" s="3"/>
      <c r="B572" s="3"/>
      <c r="C572" s="3"/>
      <c r="D572" s="3"/>
      <c r="E572" s="4"/>
      <c r="F572" s="2"/>
      <c r="G572" s="2">
        <v>4.0714285714285712</v>
      </c>
      <c r="H572" s="2">
        <v>0.22149059748072925</v>
      </c>
      <c r="I572" s="2">
        <v>4</v>
      </c>
      <c r="J572" s="2">
        <v>4</v>
      </c>
      <c r="K572" s="2">
        <v>0.82874193016474429</v>
      </c>
      <c r="L572" s="2">
        <v>0.68681318681318593</v>
      </c>
      <c r="M572" s="2">
        <v>2.0489890909090871</v>
      </c>
      <c r="N572" s="2">
        <v>-1.09081001828916</v>
      </c>
      <c r="O572" s="2">
        <v>3</v>
      </c>
      <c r="P572" s="2">
        <v>2</v>
      </c>
      <c r="Q572" s="2">
        <v>5</v>
      </c>
      <c r="R572" s="2">
        <v>57</v>
      </c>
      <c r="S572" s="2">
        <v>14</v>
      </c>
    </row>
    <row r="573" spans="1:19">
      <c r="A573" s="27" t="s">
        <v>10</v>
      </c>
      <c r="B573" s="27"/>
      <c r="C573" s="27"/>
      <c r="D573" s="27"/>
      <c r="E573" s="27"/>
      <c r="F573" s="27"/>
      <c r="G573" s="2" t="s">
        <v>78</v>
      </c>
      <c r="H573" s="2" t="s">
        <v>79</v>
      </c>
      <c r="I573" s="2" t="s">
        <v>80</v>
      </c>
      <c r="J573" s="2" t="s">
        <v>81</v>
      </c>
      <c r="K573" s="2" t="s">
        <v>82</v>
      </c>
      <c r="L573" s="2" t="s">
        <v>83</v>
      </c>
      <c r="M573" s="2" t="s">
        <v>84</v>
      </c>
      <c r="N573" s="2" t="s">
        <v>85</v>
      </c>
      <c r="O573" s="2" t="s">
        <v>86</v>
      </c>
      <c r="P573" s="2" t="s">
        <v>87</v>
      </c>
      <c r="Q573" s="2" t="s">
        <v>88</v>
      </c>
      <c r="R573" s="2" t="s">
        <v>89</v>
      </c>
      <c r="S573" s="2" t="s">
        <v>90</v>
      </c>
    </row>
    <row r="574" spans="1:19">
      <c r="A574" s="3"/>
      <c r="B574" s="3"/>
      <c r="C574" s="3"/>
      <c r="D574" s="3"/>
      <c r="E574" s="4"/>
      <c r="F574" s="2"/>
      <c r="G574" s="2">
        <v>4.4285714285714288</v>
      </c>
      <c r="H574" s="2">
        <v>0.22760785909019776</v>
      </c>
      <c r="I574" s="2">
        <v>5</v>
      </c>
      <c r="J574" s="2">
        <v>5</v>
      </c>
      <c r="K574" s="2">
        <v>0.85163062725264083</v>
      </c>
      <c r="L574" s="2">
        <v>0.72527472527472647</v>
      </c>
      <c r="M574" s="2">
        <v>4.4896068119208623</v>
      </c>
      <c r="N574" s="2">
        <v>-1.9214476135534775</v>
      </c>
      <c r="O574" s="2">
        <v>3</v>
      </c>
      <c r="P574" s="2">
        <v>2</v>
      </c>
      <c r="Q574" s="2">
        <v>5</v>
      </c>
      <c r="R574" s="2">
        <v>62</v>
      </c>
      <c r="S574" s="2">
        <v>14</v>
      </c>
    </row>
    <row r="575" spans="1:19">
      <c r="A575" s="27" t="s">
        <v>11</v>
      </c>
      <c r="B575" s="27"/>
      <c r="C575" s="27"/>
      <c r="D575" s="27"/>
      <c r="E575" s="27"/>
      <c r="F575" s="27"/>
      <c r="G575" s="2" t="s">
        <v>78</v>
      </c>
      <c r="H575" s="2" t="s">
        <v>79</v>
      </c>
      <c r="I575" s="2" t="s">
        <v>80</v>
      </c>
      <c r="J575" s="2" t="s">
        <v>81</v>
      </c>
      <c r="K575" s="2" t="s">
        <v>82</v>
      </c>
      <c r="L575" s="2" t="s">
        <v>83</v>
      </c>
      <c r="M575" s="2" t="s">
        <v>84</v>
      </c>
      <c r="N575" s="2" t="s">
        <v>85</v>
      </c>
      <c r="O575" s="2" t="s">
        <v>86</v>
      </c>
      <c r="P575" s="2" t="s">
        <v>87</v>
      </c>
      <c r="Q575" s="2" t="s">
        <v>88</v>
      </c>
      <c r="R575" s="2" t="s">
        <v>89</v>
      </c>
      <c r="S575" s="2" t="s">
        <v>90</v>
      </c>
    </row>
    <row r="576" spans="1:19">
      <c r="A576" s="3"/>
      <c r="B576" s="3"/>
      <c r="C576" s="3"/>
      <c r="D576" s="3"/>
      <c r="E576" s="4"/>
      <c r="F576" s="2"/>
      <c r="G576" s="2">
        <v>4.0714285714285712</v>
      </c>
      <c r="H576" s="2">
        <v>0.22149059748072925</v>
      </c>
      <c r="I576" s="2">
        <v>4</v>
      </c>
      <c r="J576" s="2">
        <v>4</v>
      </c>
      <c r="K576" s="2">
        <v>0.82874193016474429</v>
      </c>
      <c r="L576" s="2">
        <v>0.68681318681318593</v>
      </c>
      <c r="M576" s="2">
        <v>2.04898909090908</v>
      </c>
      <c r="N576" s="2">
        <v>-1.0908100182891589</v>
      </c>
      <c r="O576" s="2">
        <v>3</v>
      </c>
      <c r="P576" s="2">
        <v>2</v>
      </c>
      <c r="Q576" s="2">
        <v>5</v>
      </c>
      <c r="R576" s="2">
        <v>57</v>
      </c>
      <c r="S576" s="2">
        <v>14</v>
      </c>
    </row>
    <row r="577" spans="1:19">
      <c r="A577" s="27" t="s">
        <v>12</v>
      </c>
      <c r="B577" s="27"/>
      <c r="C577" s="27"/>
      <c r="D577" s="27"/>
      <c r="E577" s="27"/>
      <c r="F577" s="27"/>
      <c r="G577" s="2" t="s">
        <v>78</v>
      </c>
      <c r="H577" s="2" t="s">
        <v>79</v>
      </c>
      <c r="I577" s="2" t="s">
        <v>80</v>
      </c>
      <c r="J577" s="2" t="s">
        <v>81</v>
      </c>
      <c r="K577" s="2" t="s">
        <v>82</v>
      </c>
      <c r="L577" s="2" t="s">
        <v>83</v>
      </c>
      <c r="M577" s="2" t="s">
        <v>84</v>
      </c>
      <c r="N577" s="2" t="s">
        <v>85</v>
      </c>
      <c r="O577" s="2" t="s">
        <v>86</v>
      </c>
      <c r="P577" s="2" t="s">
        <v>87</v>
      </c>
      <c r="Q577" s="2" t="s">
        <v>88</v>
      </c>
      <c r="R577" s="2" t="s">
        <v>89</v>
      </c>
      <c r="S577" s="2" t="s">
        <v>90</v>
      </c>
    </row>
    <row r="578" spans="1:19">
      <c r="A578" s="3"/>
      <c r="B578" s="3"/>
      <c r="C578" s="3"/>
      <c r="D578" s="3"/>
      <c r="E578" s="4"/>
      <c r="F578" s="2"/>
      <c r="G578" s="2">
        <v>4.384615384615385</v>
      </c>
      <c r="H578" s="2">
        <v>0.1804006061470548</v>
      </c>
      <c r="I578" s="2">
        <v>4</v>
      </c>
      <c r="J578" s="2">
        <v>5</v>
      </c>
      <c r="K578" s="2">
        <v>0.65044363558799023</v>
      </c>
      <c r="L578" s="2">
        <v>0.42307692307692218</v>
      </c>
      <c r="M578" s="2">
        <v>-0.33208114199849392</v>
      </c>
      <c r="N578" s="2">
        <v>-0.57176487876630533</v>
      </c>
      <c r="O578" s="2">
        <v>2</v>
      </c>
      <c r="P578" s="2">
        <v>3</v>
      </c>
      <c r="Q578" s="2">
        <v>5</v>
      </c>
      <c r="R578" s="2">
        <v>57</v>
      </c>
      <c r="S578" s="2">
        <v>13</v>
      </c>
    </row>
    <row r="579" spans="1:19">
      <c r="A579" s="27" t="s">
        <v>13</v>
      </c>
      <c r="B579" s="27"/>
      <c r="C579" s="27"/>
      <c r="D579" s="27"/>
      <c r="E579" s="27"/>
      <c r="F579" s="27"/>
      <c r="G579" s="2" t="s">
        <v>78</v>
      </c>
      <c r="H579" s="2" t="s">
        <v>79</v>
      </c>
      <c r="I579" s="2" t="s">
        <v>80</v>
      </c>
      <c r="J579" s="2" t="s">
        <v>81</v>
      </c>
      <c r="K579" s="2" t="s">
        <v>82</v>
      </c>
      <c r="L579" s="2" t="s">
        <v>83</v>
      </c>
      <c r="M579" s="2" t="s">
        <v>84</v>
      </c>
      <c r="N579" s="2" t="s">
        <v>85</v>
      </c>
      <c r="O579" s="2" t="s">
        <v>86</v>
      </c>
      <c r="P579" s="2" t="s">
        <v>87</v>
      </c>
      <c r="Q579" s="2" t="s">
        <v>88</v>
      </c>
      <c r="R579" s="2" t="s">
        <v>89</v>
      </c>
      <c r="S579" s="2" t="s">
        <v>90</v>
      </c>
    </row>
    <row r="580" spans="1:19">
      <c r="A580" s="3"/>
      <c r="B580" s="3"/>
      <c r="C580" s="3"/>
      <c r="D580" s="3"/>
      <c r="E580" s="4"/>
      <c r="F580" s="2"/>
      <c r="G580" s="2">
        <v>4.3571428571428568</v>
      </c>
      <c r="H580" s="2">
        <v>0.22500654098289316</v>
      </c>
      <c r="I580" s="2">
        <v>5</v>
      </c>
      <c r="J580" s="2">
        <v>5</v>
      </c>
      <c r="K580" s="2">
        <v>0.84189738614109577</v>
      </c>
      <c r="L580" s="2">
        <v>0.70879120879120938</v>
      </c>
      <c r="M580" s="2">
        <v>-1.0171263746169097</v>
      </c>
      <c r="N580" s="2">
        <v>-0.82869293822433299</v>
      </c>
      <c r="O580" s="2">
        <v>2</v>
      </c>
      <c r="P580" s="2">
        <v>3</v>
      </c>
      <c r="Q580" s="2">
        <v>5</v>
      </c>
      <c r="R580" s="2">
        <v>61</v>
      </c>
      <c r="S580" s="2">
        <v>14</v>
      </c>
    </row>
    <row r="581" spans="1:19">
      <c r="A581" s="27" t="s">
        <v>14</v>
      </c>
      <c r="B581" s="27"/>
      <c r="C581" s="27"/>
      <c r="D581" s="27"/>
      <c r="E581" s="27"/>
      <c r="F581" s="27"/>
      <c r="G581" s="2" t="s">
        <v>78</v>
      </c>
      <c r="H581" s="2" t="s">
        <v>79</v>
      </c>
      <c r="I581" s="2" t="s">
        <v>80</v>
      </c>
      <c r="J581" s="2" t="s">
        <v>81</v>
      </c>
      <c r="K581" s="2" t="s">
        <v>82</v>
      </c>
      <c r="L581" s="2" t="s">
        <v>83</v>
      </c>
      <c r="M581" s="2" t="s">
        <v>84</v>
      </c>
      <c r="N581" s="2" t="s">
        <v>85</v>
      </c>
      <c r="O581" s="2" t="s">
        <v>86</v>
      </c>
      <c r="P581" s="2" t="s">
        <v>87</v>
      </c>
      <c r="Q581" s="2" t="s">
        <v>88</v>
      </c>
      <c r="R581" s="2" t="s">
        <v>89</v>
      </c>
      <c r="S581" s="2" t="s">
        <v>90</v>
      </c>
    </row>
    <row r="582" spans="1:19">
      <c r="A582" s="3"/>
      <c r="B582" s="3"/>
      <c r="C582" s="3"/>
      <c r="D582" s="3"/>
      <c r="E582" s="4"/>
      <c r="F582" s="2"/>
      <c r="G582" s="2">
        <v>4.3571428571428568</v>
      </c>
      <c r="H582" s="2">
        <v>0.19909528496696097</v>
      </c>
      <c r="I582" s="2">
        <v>4.5</v>
      </c>
      <c r="J582" s="2">
        <v>5</v>
      </c>
      <c r="K582" s="2">
        <v>0.74494634366849233</v>
      </c>
      <c r="L582" s="2">
        <v>0.55494505494505553</v>
      </c>
      <c r="M582" s="2">
        <v>-0.63742413845345025</v>
      </c>
      <c r="N582" s="2">
        <v>-0.73099822567606987</v>
      </c>
      <c r="O582" s="2">
        <v>2</v>
      </c>
      <c r="P582" s="2">
        <v>3</v>
      </c>
      <c r="Q582" s="2">
        <v>5</v>
      </c>
      <c r="R582" s="2">
        <v>61</v>
      </c>
      <c r="S582" s="2">
        <v>14</v>
      </c>
    </row>
    <row r="583" spans="1:19">
      <c r="A583" s="27" t="s">
        <v>15</v>
      </c>
      <c r="B583" s="27"/>
      <c r="C583" s="27"/>
      <c r="D583" s="27"/>
      <c r="E583" s="27"/>
      <c r="F583" s="27"/>
      <c r="G583" s="2" t="s">
        <v>78</v>
      </c>
      <c r="H583" s="2" t="s">
        <v>79</v>
      </c>
      <c r="I583" s="2" t="s">
        <v>80</v>
      </c>
      <c r="J583" s="2" t="s">
        <v>81</v>
      </c>
      <c r="K583" s="2" t="s">
        <v>82</v>
      </c>
      <c r="L583" s="2" t="s">
        <v>83</v>
      </c>
      <c r="M583" s="2" t="s">
        <v>84</v>
      </c>
      <c r="N583" s="2" t="s">
        <v>85</v>
      </c>
      <c r="O583" s="2" t="s">
        <v>86</v>
      </c>
      <c r="P583" s="2" t="s">
        <v>87</v>
      </c>
      <c r="Q583" s="2" t="s">
        <v>88</v>
      </c>
      <c r="R583" s="2" t="s">
        <v>89</v>
      </c>
      <c r="S583" s="2" t="s">
        <v>90</v>
      </c>
    </row>
    <row r="584" spans="1:19">
      <c r="A584" s="3"/>
      <c r="B584" s="3"/>
      <c r="C584" s="3"/>
      <c r="D584" s="3"/>
      <c r="E584" s="4"/>
      <c r="F584" s="2"/>
      <c r="G584" s="2">
        <v>4.0714285714285712</v>
      </c>
      <c r="H584" s="2">
        <v>0.19511297697323834</v>
      </c>
      <c r="I584" s="2">
        <v>4</v>
      </c>
      <c r="J584" s="2">
        <v>4</v>
      </c>
      <c r="K584" s="2">
        <v>0.7300459115473712</v>
      </c>
      <c r="L584" s="2">
        <v>0.53296703296703207</v>
      </c>
      <c r="M584" s="2">
        <v>-0.85637542391713906</v>
      </c>
      <c r="N584" s="2">
        <v>-0.11297128783217819</v>
      </c>
      <c r="O584" s="2">
        <v>2</v>
      </c>
      <c r="P584" s="2">
        <v>3</v>
      </c>
      <c r="Q584" s="2">
        <v>5</v>
      </c>
      <c r="R584" s="2">
        <v>57</v>
      </c>
      <c r="S584" s="2">
        <v>14</v>
      </c>
    </row>
    <row r="587" spans="1:19" ht="15.75">
      <c r="A587" s="33" t="s">
        <v>91</v>
      </c>
      <c r="B587" s="33"/>
      <c r="C587" s="33"/>
      <c r="D587" s="33"/>
      <c r="E587" s="33"/>
      <c r="F587" s="33"/>
      <c r="G587" s="33"/>
      <c r="H587" s="33"/>
      <c r="I587" s="33"/>
      <c r="J587" s="33"/>
      <c r="K587" s="33"/>
      <c r="L587" s="33"/>
      <c r="M587" s="33"/>
      <c r="N587" s="33"/>
      <c r="O587" s="33"/>
      <c r="P587" s="33"/>
      <c r="Q587" s="33"/>
    </row>
    <row r="588" spans="1:19" ht="15.75">
      <c r="A588" s="33" t="s">
        <v>283</v>
      </c>
      <c r="B588" s="33"/>
      <c r="C588" s="33"/>
      <c r="D588" s="33"/>
      <c r="E588" s="33"/>
      <c r="F588" s="33"/>
      <c r="G588" s="33"/>
      <c r="H588" s="33"/>
      <c r="I588" s="33"/>
      <c r="J588" s="33"/>
      <c r="K588" s="33"/>
      <c r="L588" s="33"/>
      <c r="M588" s="33"/>
      <c r="N588" s="33"/>
      <c r="O588" s="33"/>
      <c r="P588" s="33"/>
      <c r="Q588" s="33"/>
    </row>
    <row r="589" spans="1:19">
      <c r="A589" s="1" t="s">
        <v>0</v>
      </c>
      <c r="B589" s="1" t="s">
        <v>1</v>
      </c>
      <c r="C589" s="1" t="s">
        <v>2</v>
      </c>
      <c r="D589" s="1" t="s">
        <v>284</v>
      </c>
      <c r="E589" s="1" t="s">
        <v>4</v>
      </c>
      <c r="F589" s="1" t="s">
        <v>5</v>
      </c>
      <c r="G589" s="1" t="s">
        <v>6</v>
      </c>
      <c r="H589" s="1" t="s">
        <v>7</v>
      </c>
      <c r="I589" s="1" t="s">
        <v>8</v>
      </c>
      <c r="J589" s="1" t="s">
        <v>9</v>
      </c>
      <c r="K589" s="1" t="s">
        <v>10</v>
      </c>
      <c r="L589" s="1" t="s">
        <v>11</v>
      </c>
      <c r="M589" s="1" t="s">
        <v>12</v>
      </c>
      <c r="N589" s="1" t="s">
        <v>13</v>
      </c>
      <c r="O589" s="1" t="s">
        <v>14</v>
      </c>
      <c r="P589" s="1" t="s">
        <v>15</v>
      </c>
      <c r="Q589" s="1" t="s">
        <v>16</v>
      </c>
    </row>
    <row r="590" spans="1:19">
      <c r="A590" s="1" t="s">
        <v>285</v>
      </c>
      <c r="B590" s="1" t="s">
        <v>147</v>
      </c>
      <c r="C590" s="1" t="s">
        <v>286</v>
      </c>
      <c r="D590" s="1">
        <v>1.5</v>
      </c>
      <c r="E590" s="1">
        <v>5</v>
      </c>
      <c r="F590" s="1">
        <v>4</v>
      </c>
      <c r="G590" s="1">
        <v>5</v>
      </c>
      <c r="H590" s="1">
        <v>4</v>
      </c>
      <c r="I590" s="1">
        <v>5</v>
      </c>
      <c r="J590" s="1">
        <v>5</v>
      </c>
      <c r="K590" s="1">
        <v>5</v>
      </c>
      <c r="L590" s="1">
        <v>5</v>
      </c>
      <c r="M590" s="1">
        <v>5</v>
      </c>
      <c r="N590" s="1">
        <v>5</v>
      </c>
      <c r="O590" s="1">
        <v>5</v>
      </c>
      <c r="P590" s="1">
        <v>5</v>
      </c>
      <c r="Q590" s="1"/>
    </row>
    <row r="591" spans="1:19">
      <c r="A591" s="1" t="s">
        <v>287</v>
      </c>
      <c r="B591" s="1" t="s">
        <v>18</v>
      </c>
      <c r="C591" s="1" t="s">
        <v>286</v>
      </c>
      <c r="D591" s="1">
        <v>1.5</v>
      </c>
      <c r="E591" s="1">
        <v>5</v>
      </c>
      <c r="F591" s="1">
        <v>5</v>
      </c>
      <c r="G591" s="1">
        <v>5</v>
      </c>
      <c r="H591" s="1">
        <v>5</v>
      </c>
      <c r="I591" s="1">
        <v>5</v>
      </c>
      <c r="J591" s="1">
        <v>5</v>
      </c>
      <c r="K591" s="1">
        <v>5</v>
      </c>
      <c r="L591" s="1">
        <v>5</v>
      </c>
      <c r="M591" s="1">
        <v>5</v>
      </c>
      <c r="N591" s="1">
        <v>5</v>
      </c>
      <c r="O591" s="1">
        <v>5</v>
      </c>
      <c r="P591" s="1">
        <v>5</v>
      </c>
      <c r="Q591" s="1"/>
    </row>
    <row r="592" spans="1:19">
      <c r="A592" s="1" t="s">
        <v>288</v>
      </c>
      <c r="B592" s="1" t="s">
        <v>23</v>
      </c>
      <c r="C592" s="1" t="s">
        <v>286</v>
      </c>
      <c r="D592" s="1">
        <v>1.5</v>
      </c>
      <c r="E592" s="1">
        <v>5</v>
      </c>
      <c r="F592" s="1">
        <v>5</v>
      </c>
      <c r="G592" s="1">
        <v>5</v>
      </c>
      <c r="H592" s="1">
        <v>5</v>
      </c>
      <c r="I592" s="1">
        <v>5</v>
      </c>
      <c r="J592" s="1">
        <v>5</v>
      </c>
      <c r="K592" s="1">
        <v>5</v>
      </c>
      <c r="L592" s="1">
        <v>5</v>
      </c>
      <c r="M592" s="1">
        <v>5</v>
      </c>
      <c r="N592" s="1">
        <v>5</v>
      </c>
      <c r="O592" s="1">
        <v>5</v>
      </c>
      <c r="P592" s="1">
        <v>5</v>
      </c>
      <c r="Q592" s="1"/>
    </row>
    <row r="593" spans="1:17">
      <c r="A593" s="1" t="s">
        <v>289</v>
      </c>
      <c r="B593" s="1" t="s">
        <v>25</v>
      </c>
      <c r="C593" s="1" t="s">
        <v>286</v>
      </c>
      <c r="D593" s="1">
        <v>1.5</v>
      </c>
      <c r="E593" s="1">
        <v>5</v>
      </c>
      <c r="F593" s="1">
        <v>5</v>
      </c>
      <c r="G593" s="1">
        <v>5</v>
      </c>
      <c r="H593" s="1">
        <v>5</v>
      </c>
      <c r="I593" s="1">
        <v>5</v>
      </c>
      <c r="J593" s="1">
        <v>5</v>
      </c>
      <c r="K593" s="1">
        <v>5</v>
      </c>
      <c r="L593" s="1">
        <v>5</v>
      </c>
      <c r="M593" s="1">
        <v>5</v>
      </c>
      <c r="N593" s="1">
        <v>5</v>
      </c>
      <c r="O593" s="1">
        <v>5</v>
      </c>
      <c r="P593" s="1">
        <v>5</v>
      </c>
      <c r="Q593" s="1"/>
    </row>
    <row r="594" spans="1:17">
      <c r="A594" s="1" t="s">
        <v>290</v>
      </c>
      <c r="B594" s="1"/>
      <c r="C594" s="1" t="s">
        <v>286</v>
      </c>
      <c r="D594" s="1">
        <v>1.5</v>
      </c>
      <c r="E594" s="1">
        <v>5</v>
      </c>
      <c r="F594" s="1">
        <v>5</v>
      </c>
      <c r="G594" s="1">
        <v>5</v>
      </c>
      <c r="H594" s="1">
        <v>5</v>
      </c>
      <c r="I594" s="1">
        <v>5</v>
      </c>
      <c r="J594" s="1">
        <v>5</v>
      </c>
      <c r="K594" s="1">
        <v>5</v>
      </c>
      <c r="L594" s="1">
        <v>5</v>
      </c>
      <c r="M594" s="1">
        <v>5</v>
      </c>
      <c r="N594" s="1">
        <v>5</v>
      </c>
      <c r="O594" s="1">
        <v>5</v>
      </c>
      <c r="P594" s="1">
        <v>5</v>
      </c>
      <c r="Q594" s="1"/>
    </row>
    <row r="595" spans="1:17">
      <c r="A595" s="1" t="s">
        <v>291</v>
      </c>
      <c r="B595" s="1" t="s">
        <v>292</v>
      </c>
      <c r="C595" s="1" t="s">
        <v>286</v>
      </c>
      <c r="D595" s="1">
        <v>1.5</v>
      </c>
      <c r="E595" s="1">
        <v>4</v>
      </c>
      <c r="F595" s="1">
        <v>4</v>
      </c>
      <c r="G595" s="1">
        <v>5</v>
      </c>
      <c r="H595" s="1">
        <v>5</v>
      </c>
      <c r="I595" s="1">
        <v>5</v>
      </c>
      <c r="J595" s="1">
        <v>4</v>
      </c>
      <c r="K595" s="1">
        <v>4</v>
      </c>
      <c r="L595" s="1">
        <v>4</v>
      </c>
      <c r="M595" s="1">
        <v>4</v>
      </c>
      <c r="N595" s="1">
        <v>4</v>
      </c>
      <c r="O595" s="1">
        <v>4</v>
      </c>
      <c r="P595" s="1">
        <v>4</v>
      </c>
      <c r="Q595" s="1"/>
    </row>
    <row r="596" spans="1:17">
      <c r="A596" s="1" t="s">
        <v>293</v>
      </c>
      <c r="B596" s="1" t="s">
        <v>34</v>
      </c>
      <c r="C596" s="1" t="s">
        <v>286</v>
      </c>
      <c r="D596" s="1">
        <v>1.5</v>
      </c>
      <c r="E596" s="1">
        <v>5</v>
      </c>
      <c r="F596" s="1">
        <v>5</v>
      </c>
      <c r="G596" s="1">
        <v>5</v>
      </c>
      <c r="H596" s="1">
        <v>5</v>
      </c>
      <c r="I596" s="1">
        <v>5</v>
      </c>
      <c r="J596" s="1">
        <v>5</v>
      </c>
      <c r="K596" s="1">
        <v>5</v>
      </c>
      <c r="L596" s="1">
        <v>5</v>
      </c>
      <c r="M596" s="1">
        <v>5</v>
      </c>
      <c r="N596" s="1">
        <v>5</v>
      </c>
      <c r="O596" s="1">
        <v>5</v>
      </c>
      <c r="P596" s="1">
        <v>5</v>
      </c>
      <c r="Q596" s="1"/>
    </row>
    <row r="597" spans="1:17">
      <c r="A597" s="1" t="s">
        <v>294</v>
      </c>
      <c r="B597" s="1" t="s">
        <v>41</v>
      </c>
      <c r="C597" s="1" t="s">
        <v>286</v>
      </c>
      <c r="D597" s="1">
        <v>1.5</v>
      </c>
      <c r="E597" s="1">
        <v>5</v>
      </c>
      <c r="F597" s="1">
        <v>5</v>
      </c>
      <c r="G597" s="1">
        <v>5</v>
      </c>
      <c r="H597" s="1">
        <v>5</v>
      </c>
      <c r="I597" s="1">
        <v>5</v>
      </c>
      <c r="J597" s="1">
        <v>5</v>
      </c>
      <c r="K597" s="1">
        <v>5</v>
      </c>
      <c r="L597" s="1">
        <v>5</v>
      </c>
      <c r="M597" s="1">
        <v>5</v>
      </c>
      <c r="N597" s="1">
        <v>5</v>
      </c>
      <c r="O597" s="1">
        <v>5</v>
      </c>
      <c r="P597" s="1">
        <v>5</v>
      </c>
      <c r="Q597" s="1"/>
    </row>
    <row r="598" spans="1:17">
      <c r="A598" s="1" t="s">
        <v>295</v>
      </c>
      <c r="B598" s="1" t="s">
        <v>296</v>
      </c>
      <c r="C598" s="1" t="s">
        <v>286</v>
      </c>
      <c r="D598" s="1">
        <v>10</v>
      </c>
      <c r="E598" s="1">
        <v>5</v>
      </c>
      <c r="F598" s="1">
        <v>5</v>
      </c>
      <c r="G598" s="1">
        <v>5</v>
      </c>
      <c r="H598" s="1">
        <v>5</v>
      </c>
      <c r="I598" s="1">
        <v>5</v>
      </c>
      <c r="J598" s="1">
        <v>5</v>
      </c>
      <c r="K598" s="1">
        <v>5</v>
      </c>
      <c r="L598" s="1">
        <v>5</v>
      </c>
      <c r="M598" s="1">
        <v>5</v>
      </c>
      <c r="N598" s="1">
        <v>5</v>
      </c>
      <c r="O598" s="1">
        <v>5</v>
      </c>
      <c r="P598" s="1">
        <v>5</v>
      </c>
      <c r="Q598" s="5" t="s">
        <v>297</v>
      </c>
    </row>
    <row r="599" spans="1:17">
      <c r="A599" s="1" t="s">
        <v>298</v>
      </c>
      <c r="B599" s="1" t="s">
        <v>44</v>
      </c>
      <c r="C599" s="1" t="s">
        <v>286</v>
      </c>
      <c r="D599" s="1">
        <v>5</v>
      </c>
      <c r="E599" s="1">
        <v>5</v>
      </c>
      <c r="F599" s="1">
        <v>5</v>
      </c>
      <c r="G599" s="1">
        <v>4</v>
      </c>
      <c r="H599" s="1">
        <v>5</v>
      </c>
      <c r="I599" s="1">
        <v>5</v>
      </c>
      <c r="J599" s="1">
        <v>5</v>
      </c>
      <c r="K599" s="1">
        <v>5</v>
      </c>
      <c r="L599" s="1">
        <v>5</v>
      </c>
      <c r="M599" s="1">
        <v>5</v>
      </c>
      <c r="N599" s="1">
        <v>5</v>
      </c>
      <c r="O599" s="1">
        <v>5</v>
      </c>
      <c r="P599" s="1">
        <v>5</v>
      </c>
      <c r="Q599" s="1"/>
    </row>
    <row r="600" spans="1:17">
      <c r="A600" s="1" t="s">
        <v>299</v>
      </c>
      <c r="B600" s="1"/>
      <c r="C600" s="1" t="s">
        <v>286</v>
      </c>
      <c r="D600" s="1">
        <v>1.5</v>
      </c>
      <c r="E600" s="1">
        <v>5</v>
      </c>
      <c r="F600" s="1">
        <v>5</v>
      </c>
      <c r="G600" s="1">
        <v>5</v>
      </c>
      <c r="H600" s="1">
        <v>5</v>
      </c>
      <c r="I600" s="1">
        <v>4</v>
      </c>
      <c r="J600" s="1">
        <v>5</v>
      </c>
      <c r="K600" s="1">
        <v>5</v>
      </c>
      <c r="L600" s="1">
        <v>5</v>
      </c>
      <c r="M600" s="1">
        <v>5</v>
      </c>
      <c r="N600" s="1">
        <v>5</v>
      </c>
      <c r="O600" s="1">
        <v>2</v>
      </c>
      <c r="P600" s="1">
        <v>5</v>
      </c>
      <c r="Q600" s="1"/>
    </row>
    <row r="601" spans="1:17">
      <c r="A601" s="1" t="s">
        <v>300</v>
      </c>
      <c r="B601" s="1" t="s">
        <v>50</v>
      </c>
      <c r="C601" s="1" t="s">
        <v>286</v>
      </c>
      <c r="D601" s="1">
        <v>1.5</v>
      </c>
      <c r="E601" s="1"/>
      <c r="F601" s="1"/>
      <c r="G601" s="1"/>
      <c r="H601" s="1"/>
      <c r="I601" s="1"/>
      <c r="J601" s="1"/>
      <c r="K601" s="1"/>
      <c r="L601" s="1"/>
      <c r="M601" s="1"/>
      <c r="N601" s="1"/>
      <c r="O601" s="1"/>
      <c r="P601" s="1"/>
      <c r="Q601" s="1"/>
    </row>
    <row r="602" spans="1:17">
      <c r="A602" s="1" t="s">
        <v>301</v>
      </c>
      <c r="B602" s="1"/>
      <c r="C602" s="1" t="s">
        <v>286</v>
      </c>
      <c r="D602" s="1">
        <v>1.5</v>
      </c>
      <c r="E602" s="1">
        <v>5</v>
      </c>
      <c r="F602" s="1">
        <v>5</v>
      </c>
      <c r="G602" s="1">
        <v>4</v>
      </c>
      <c r="H602" s="1">
        <v>4</v>
      </c>
      <c r="I602" s="1">
        <v>5</v>
      </c>
      <c r="J602" s="1">
        <v>5</v>
      </c>
      <c r="K602" s="1">
        <v>5</v>
      </c>
      <c r="L602" s="1">
        <v>4</v>
      </c>
      <c r="M602" s="1">
        <v>4</v>
      </c>
      <c r="N602" s="1">
        <v>5</v>
      </c>
      <c r="O602" s="1">
        <v>5</v>
      </c>
      <c r="P602" s="1">
        <v>4</v>
      </c>
      <c r="Q602" s="1"/>
    </row>
    <row r="603" spans="1:17">
      <c r="A603" s="1" t="s">
        <v>302</v>
      </c>
      <c r="B603" s="1" t="s">
        <v>53</v>
      </c>
      <c r="C603" s="1" t="s">
        <v>286</v>
      </c>
      <c r="D603" s="1">
        <v>1.5</v>
      </c>
      <c r="E603" s="1">
        <v>5</v>
      </c>
      <c r="F603" s="1">
        <v>5</v>
      </c>
      <c r="G603" s="1">
        <v>5</v>
      </c>
      <c r="H603" s="1">
        <v>5</v>
      </c>
      <c r="I603" s="1">
        <v>5</v>
      </c>
      <c r="J603" s="1">
        <v>5</v>
      </c>
      <c r="K603" s="1">
        <v>5</v>
      </c>
      <c r="L603" s="1">
        <v>5</v>
      </c>
      <c r="M603" s="1">
        <v>5</v>
      </c>
      <c r="N603" s="1">
        <v>5</v>
      </c>
      <c r="O603" s="1">
        <v>5</v>
      </c>
      <c r="P603" s="1">
        <v>5</v>
      </c>
      <c r="Q603" s="1"/>
    </row>
    <row r="604" spans="1:17">
      <c r="A604" s="1" t="s">
        <v>303</v>
      </c>
      <c r="B604" s="1"/>
      <c r="C604" s="1" t="s">
        <v>286</v>
      </c>
      <c r="D604" s="1">
        <v>10</v>
      </c>
      <c r="E604" s="1">
        <v>5</v>
      </c>
      <c r="F604" s="1">
        <v>5</v>
      </c>
      <c r="G604" s="1">
        <v>5</v>
      </c>
      <c r="H604" s="1">
        <v>5</v>
      </c>
      <c r="I604" s="1">
        <v>5</v>
      </c>
      <c r="J604" s="1">
        <v>5</v>
      </c>
      <c r="K604" s="1">
        <v>5</v>
      </c>
      <c r="L604" s="1">
        <v>5</v>
      </c>
      <c r="M604" s="1">
        <v>4</v>
      </c>
      <c r="N604" s="1">
        <v>5</v>
      </c>
      <c r="O604" s="1">
        <v>5</v>
      </c>
      <c r="P604" s="1">
        <v>5</v>
      </c>
      <c r="Q604" s="1"/>
    </row>
    <row r="605" spans="1:17">
      <c r="A605" s="1" t="s">
        <v>304</v>
      </c>
      <c r="B605" s="1"/>
      <c r="C605" s="1" t="s">
        <v>286</v>
      </c>
      <c r="D605" s="1">
        <v>1.5</v>
      </c>
      <c r="E605" s="1">
        <v>5</v>
      </c>
      <c r="F605" s="1">
        <v>4</v>
      </c>
      <c r="G605" s="1">
        <v>4</v>
      </c>
      <c r="H605" s="1">
        <v>4</v>
      </c>
      <c r="I605" s="1">
        <v>5</v>
      </c>
      <c r="J605" s="1">
        <v>4</v>
      </c>
      <c r="K605" s="1">
        <v>3</v>
      </c>
      <c r="L605" s="1">
        <v>5</v>
      </c>
      <c r="M605" s="1">
        <v>5</v>
      </c>
      <c r="N605" s="1">
        <v>4</v>
      </c>
      <c r="O605" s="1">
        <v>4</v>
      </c>
      <c r="P605" s="1">
        <v>5</v>
      </c>
      <c r="Q605" s="1"/>
    </row>
    <row r="606" spans="1:17">
      <c r="A606" s="1" t="s">
        <v>305</v>
      </c>
      <c r="B606" s="1" t="s">
        <v>50</v>
      </c>
      <c r="C606" s="1" t="s">
        <v>286</v>
      </c>
      <c r="D606" s="1">
        <v>1.5</v>
      </c>
      <c r="E606" s="1">
        <v>5</v>
      </c>
      <c r="F606" s="1">
        <v>5</v>
      </c>
      <c r="G606" s="1">
        <v>5</v>
      </c>
      <c r="H606" s="1">
        <v>5</v>
      </c>
      <c r="I606" s="1">
        <v>5</v>
      </c>
      <c r="J606" s="1">
        <v>5</v>
      </c>
      <c r="K606" s="1">
        <v>5</v>
      </c>
      <c r="L606" s="1">
        <v>5</v>
      </c>
      <c r="M606" s="1">
        <v>5</v>
      </c>
      <c r="N606" s="1">
        <v>5</v>
      </c>
      <c r="O606" s="1">
        <v>5</v>
      </c>
      <c r="P606" s="1">
        <v>5</v>
      </c>
      <c r="Q606" s="1"/>
    </row>
    <row r="607" spans="1:17">
      <c r="A607" s="1" t="s">
        <v>306</v>
      </c>
      <c r="B607" s="1" t="s">
        <v>56</v>
      </c>
      <c r="C607" s="1" t="s">
        <v>286</v>
      </c>
      <c r="D607" s="1">
        <v>1.5</v>
      </c>
      <c r="E607" s="1">
        <v>5</v>
      </c>
      <c r="F607" s="1">
        <v>5</v>
      </c>
      <c r="G607" s="1">
        <v>5</v>
      </c>
      <c r="H607" s="1">
        <v>5</v>
      </c>
      <c r="I607" s="1">
        <v>5</v>
      </c>
      <c r="J607" s="1">
        <v>5</v>
      </c>
      <c r="K607" s="1">
        <v>5</v>
      </c>
      <c r="L607" s="1">
        <v>5</v>
      </c>
      <c r="M607" s="1">
        <v>5</v>
      </c>
      <c r="N607" s="1">
        <v>5</v>
      </c>
      <c r="O607" s="1">
        <v>5</v>
      </c>
      <c r="P607" s="1">
        <v>5</v>
      </c>
      <c r="Q607" s="1"/>
    </row>
    <row r="608" spans="1:17">
      <c r="A608" s="1" t="s">
        <v>307</v>
      </c>
      <c r="B608" s="1" t="s">
        <v>58</v>
      </c>
      <c r="C608" s="1" t="s">
        <v>286</v>
      </c>
      <c r="D608" s="1">
        <v>1.5</v>
      </c>
      <c r="E608" s="1">
        <v>5</v>
      </c>
      <c r="F608" s="1">
        <v>5</v>
      </c>
      <c r="G608" s="1">
        <v>5</v>
      </c>
      <c r="H608" s="1">
        <v>5</v>
      </c>
      <c r="I608" s="1">
        <v>5</v>
      </c>
      <c r="J608" s="1">
        <v>5</v>
      </c>
      <c r="K608" s="1">
        <v>5</v>
      </c>
      <c r="L608" s="1">
        <v>5</v>
      </c>
      <c r="M608" s="1">
        <v>4</v>
      </c>
      <c r="N608" s="1">
        <v>4</v>
      </c>
      <c r="O608" s="1">
        <v>5</v>
      </c>
      <c r="P608" s="1">
        <v>5</v>
      </c>
      <c r="Q608" s="1"/>
    </row>
    <row r="609" spans="1:19">
      <c r="A609" s="1" t="s">
        <v>308</v>
      </c>
      <c r="B609" s="1"/>
      <c r="C609" s="1" t="s">
        <v>286</v>
      </c>
      <c r="D609" s="1">
        <v>1.5</v>
      </c>
      <c r="E609" s="1">
        <v>5</v>
      </c>
      <c r="F609" s="1">
        <v>5</v>
      </c>
      <c r="G609" s="1">
        <v>5</v>
      </c>
      <c r="H609" s="1">
        <v>5</v>
      </c>
      <c r="I609" s="1">
        <v>5</v>
      </c>
      <c r="J609" s="1">
        <v>5</v>
      </c>
      <c r="K609" s="1">
        <v>5</v>
      </c>
      <c r="L609" s="1">
        <v>5</v>
      </c>
      <c r="M609" s="1">
        <v>5</v>
      </c>
      <c r="N609" s="1">
        <v>5</v>
      </c>
      <c r="O609" s="1">
        <v>5</v>
      </c>
      <c r="P609" s="1">
        <v>5</v>
      </c>
      <c r="Q609" s="1"/>
    </row>
    <row r="610" spans="1:19">
      <c r="A610" s="1" t="s">
        <v>309</v>
      </c>
      <c r="B610" s="1" t="s">
        <v>21</v>
      </c>
      <c r="C610" s="1" t="s">
        <v>286</v>
      </c>
      <c r="D610" s="1">
        <v>1.5</v>
      </c>
      <c r="E610" s="1">
        <v>5</v>
      </c>
      <c r="F610" s="1">
        <v>5</v>
      </c>
      <c r="G610" s="1">
        <v>5</v>
      </c>
      <c r="H610" s="1">
        <v>5</v>
      </c>
      <c r="I610" s="1">
        <v>5</v>
      </c>
      <c r="J610" s="1">
        <v>5</v>
      </c>
      <c r="K610" s="1">
        <v>5</v>
      </c>
      <c r="L610" s="1">
        <v>5</v>
      </c>
      <c r="M610" s="1">
        <v>5</v>
      </c>
      <c r="N610" s="1">
        <v>5</v>
      </c>
      <c r="O610" s="1">
        <v>5</v>
      </c>
      <c r="P610" s="1">
        <v>5</v>
      </c>
      <c r="Q610" s="1"/>
    </row>
    <row r="611" spans="1:19">
      <c r="A611" s="1" t="s">
        <v>310</v>
      </c>
      <c r="B611" s="1" t="s">
        <v>31</v>
      </c>
      <c r="C611" s="1" t="s">
        <v>286</v>
      </c>
      <c r="D611" s="1">
        <v>1.5</v>
      </c>
      <c r="E611" s="1">
        <v>5</v>
      </c>
      <c r="F611" s="1">
        <v>5</v>
      </c>
      <c r="G611" s="1">
        <v>4</v>
      </c>
      <c r="H611" s="1">
        <v>5</v>
      </c>
      <c r="I611" s="1">
        <v>5</v>
      </c>
      <c r="J611" s="1">
        <v>5</v>
      </c>
      <c r="K611" s="1">
        <v>5</v>
      </c>
      <c r="L611" s="1">
        <v>5</v>
      </c>
      <c r="M611" s="1">
        <v>5</v>
      </c>
      <c r="N611" s="1">
        <v>5</v>
      </c>
      <c r="O611" s="1">
        <v>5</v>
      </c>
      <c r="P611" s="1">
        <v>5</v>
      </c>
      <c r="Q611" s="1"/>
    </row>
    <row r="612" spans="1:19">
      <c r="A612" s="1" t="s">
        <v>311</v>
      </c>
      <c r="B612" s="1" t="s">
        <v>60</v>
      </c>
      <c r="C612" s="1" t="s">
        <v>286</v>
      </c>
      <c r="D612" s="1">
        <v>1</v>
      </c>
      <c r="E612" s="1">
        <v>5</v>
      </c>
      <c r="F612" s="1">
        <v>5</v>
      </c>
      <c r="G612" s="1">
        <v>5</v>
      </c>
      <c r="H612" s="1">
        <v>5</v>
      </c>
      <c r="I612" s="1">
        <v>5</v>
      </c>
      <c r="J612" s="1">
        <v>5</v>
      </c>
      <c r="K612" s="1">
        <v>5</v>
      </c>
      <c r="L612" s="1">
        <v>5</v>
      </c>
      <c r="M612" s="1">
        <v>5</v>
      </c>
      <c r="N612" s="1">
        <v>5</v>
      </c>
      <c r="O612" s="1">
        <v>5</v>
      </c>
      <c r="P612" s="1">
        <v>5</v>
      </c>
      <c r="Q612" s="1"/>
    </row>
    <row r="613" spans="1:19">
      <c r="A613" s="1" t="s">
        <v>312</v>
      </c>
      <c r="B613" s="1" t="s">
        <v>62</v>
      </c>
      <c r="C613" s="1" t="s">
        <v>286</v>
      </c>
      <c r="D613" s="1">
        <v>1.5</v>
      </c>
      <c r="E613" s="1">
        <v>5</v>
      </c>
      <c r="F613" s="1">
        <v>5</v>
      </c>
      <c r="G613" s="1">
        <v>4</v>
      </c>
      <c r="H613" s="1">
        <v>5</v>
      </c>
      <c r="I613" s="1">
        <v>4</v>
      </c>
      <c r="J613" s="1">
        <v>5</v>
      </c>
      <c r="K613" s="1">
        <v>5</v>
      </c>
      <c r="L613" s="1">
        <v>5</v>
      </c>
      <c r="M613" s="1">
        <v>5</v>
      </c>
      <c r="N613" s="1">
        <v>5</v>
      </c>
      <c r="O613" s="1">
        <v>5</v>
      </c>
      <c r="P613" s="1">
        <v>5</v>
      </c>
      <c r="Q613" s="1"/>
    </row>
    <row r="614" spans="1:19">
      <c r="A614" s="1" t="s">
        <v>313</v>
      </c>
      <c r="B614" s="1" t="s">
        <v>64</v>
      </c>
      <c r="C614" s="1" t="s">
        <v>286</v>
      </c>
      <c r="D614" s="1">
        <v>1.5</v>
      </c>
      <c r="E614" s="1">
        <v>4</v>
      </c>
      <c r="F614" s="1">
        <v>4</v>
      </c>
      <c r="G614" s="1">
        <v>4</v>
      </c>
      <c r="H614" s="1">
        <v>4</v>
      </c>
      <c r="I614" s="1">
        <v>4</v>
      </c>
      <c r="J614" s="1">
        <v>5</v>
      </c>
      <c r="K614" s="1">
        <v>4</v>
      </c>
      <c r="L614" s="1">
        <v>4</v>
      </c>
      <c r="M614" s="1">
        <v>4</v>
      </c>
      <c r="N614" s="1">
        <v>4</v>
      </c>
      <c r="O614" s="1">
        <v>4</v>
      </c>
      <c r="P614" s="1">
        <v>4</v>
      </c>
      <c r="Q614" s="1"/>
    </row>
    <row r="615" spans="1:19">
      <c r="A615" s="1" t="s">
        <v>314</v>
      </c>
      <c r="B615" s="1" t="s">
        <v>193</v>
      </c>
      <c r="C615" s="1" t="s">
        <v>286</v>
      </c>
      <c r="D615" s="1">
        <v>80</v>
      </c>
      <c r="E615" s="1">
        <v>5</v>
      </c>
      <c r="F615" s="1">
        <v>5</v>
      </c>
      <c r="G615" s="1">
        <v>5</v>
      </c>
      <c r="H615" s="1">
        <v>5</v>
      </c>
      <c r="I615" s="1">
        <v>4</v>
      </c>
      <c r="J615" s="1">
        <v>5</v>
      </c>
      <c r="K615" s="1">
        <v>5</v>
      </c>
      <c r="L615" s="1">
        <v>4</v>
      </c>
      <c r="M615" s="1">
        <v>5</v>
      </c>
      <c r="N615" s="1">
        <v>5</v>
      </c>
      <c r="O615" s="1">
        <v>4</v>
      </c>
      <c r="P615" s="1">
        <v>5</v>
      </c>
      <c r="Q615" s="1"/>
    </row>
    <row r="616" spans="1:19">
      <c r="A616" s="1" t="s">
        <v>315</v>
      </c>
      <c r="B616" s="1" t="s">
        <v>67</v>
      </c>
      <c r="C616" s="1" t="s">
        <v>286</v>
      </c>
      <c r="D616" s="1">
        <v>1.5</v>
      </c>
      <c r="E616" s="1">
        <v>5</v>
      </c>
      <c r="F616" s="1">
        <v>5</v>
      </c>
      <c r="G616" s="1">
        <v>5</v>
      </c>
      <c r="H616" s="1">
        <v>5</v>
      </c>
      <c r="I616" s="1">
        <v>5</v>
      </c>
      <c r="J616" s="1">
        <v>5</v>
      </c>
      <c r="K616" s="1">
        <v>5</v>
      </c>
      <c r="L616" s="1">
        <v>5</v>
      </c>
      <c r="M616" s="1">
        <v>1</v>
      </c>
      <c r="N616" s="1">
        <v>5</v>
      </c>
      <c r="O616" s="1">
        <v>5</v>
      </c>
      <c r="P616" s="1">
        <v>5</v>
      </c>
      <c r="Q616" s="1"/>
    </row>
    <row r="617" spans="1:19">
      <c r="A617" s="1" t="s">
        <v>316</v>
      </c>
      <c r="B617" s="1" t="s">
        <v>317</v>
      </c>
      <c r="C617" s="1" t="s">
        <v>286</v>
      </c>
      <c r="D617" s="1">
        <v>1.5</v>
      </c>
      <c r="E617" s="1">
        <v>5</v>
      </c>
      <c r="F617" s="1">
        <v>5</v>
      </c>
      <c r="G617" s="1">
        <v>5</v>
      </c>
      <c r="H617" s="1">
        <v>5</v>
      </c>
      <c r="I617" s="1">
        <v>5</v>
      </c>
      <c r="J617" s="1">
        <v>5</v>
      </c>
      <c r="K617" s="1">
        <v>5</v>
      </c>
      <c r="L617" s="1">
        <v>5</v>
      </c>
      <c r="M617" s="1">
        <v>5</v>
      </c>
      <c r="N617" s="1">
        <v>5</v>
      </c>
      <c r="O617" s="1">
        <v>5</v>
      </c>
      <c r="P617" s="1">
        <v>5</v>
      </c>
      <c r="Q617" s="1" t="s">
        <v>318</v>
      </c>
    </row>
    <row r="618" spans="1:19">
      <c r="A618" s="1" t="s">
        <v>319</v>
      </c>
      <c r="B618" s="1" t="s">
        <v>71</v>
      </c>
      <c r="C618" s="1" t="s">
        <v>286</v>
      </c>
      <c r="D618" s="1">
        <v>1.5</v>
      </c>
      <c r="E618" s="1">
        <v>5</v>
      </c>
      <c r="F618" s="1">
        <v>5</v>
      </c>
      <c r="G618" s="1">
        <v>5</v>
      </c>
      <c r="H618" s="1">
        <v>5</v>
      </c>
      <c r="I618" s="1">
        <v>5</v>
      </c>
      <c r="J618" s="1">
        <v>5</v>
      </c>
      <c r="K618" s="1">
        <v>5</v>
      </c>
      <c r="L618" s="1">
        <v>5</v>
      </c>
      <c r="M618" s="1">
        <v>5</v>
      </c>
      <c r="N618" s="1">
        <v>5</v>
      </c>
      <c r="O618" s="1">
        <v>5</v>
      </c>
      <c r="P618" s="1">
        <v>5</v>
      </c>
      <c r="Q618" s="1" t="s">
        <v>226</v>
      </c>
    </row>
    <row r="619" spans="1:19">
      <c r="A619" s="1" t="s">
        <v>320</v>
      </c>
      <c r="B619" s="1" t="s">
        <v>228</v>
      </c>
      <c r="C619" s="1" t="s">
        <v>286</v>
      </c>
      <c r="D619" s="1">
        <v>1.5</v>
      </c>
      <c r="E619" s="1">
        <v>5</v>
      </c>
      <c r="F619" s="1">
        <v>5</v>
      </c>
      <c r="G619" s="1">
        <v>4</v>
      </c>
      <c r="H619" s="1">
        <v>4</v>
      </c>
      <c r="I619" s="1">
        <v>4</v>
      </c>
      <c r="J619" s="1">
        <v>5</v>
      </c>
      <c r="K619" s="1">
        <v>4</v>
      </c>
      <c r="L619" s="1">
        <v>3</v>
      </c>
      <c r="M619" s="1">
        <v>5</v>
      </c>
      <c r="N619" s="1">
        <v>4</v>
      </c>
      <c r="O619" s="1">
        <v>4</v>
      </c>
      <c r="P619" s="1">
        <v>4</v>
      </c>
      <c r="Q619" s="1" t="s">
        <v>321</v>
      </c>
    </row>
    <row r="620" spans="1:19">
      <c r="A620" s="1" t="s">
        <v>322</v>
      </c>
      <c r="B620" s="1" t="s">
        <v>74</v>
      </c>
      <c r="C620" s="1" t="s">
        <v>286</v>
      </c>
      <c r="D620" s="1">
        <v>1.5</v>
      </c>
      <c r="E620" s="1">
        <v>5</v>
      </c>
      <c r="F620" s="1">
        <v>5</v>
      </c>
      <c r="G620" s="1">
        <v>5</v>
      </c>
      <c r="H620" s="1">
        <v>5</v>
      </c>
      <c r="I620" s="1">
        <v>5</v>
      </c>
      <c r="J620" s="1">
        <v>5</v>
      </c>
      <c r="K620" s="1">
        <v>5</v>
      </c>
      <c r="L620" s="1">
        <v>5</v>
      </c>
      <c r="M620" s="1">
        <v>5</v>
      </c>
      <c r="N620" s="1">
        <v>5</v>
      </c>
      <c r="O620" s="1">
        <v>5</v>
      </c>
      <c r="P620" s="1">
        <v>5</v>
      </c>
      <c r="Q620" s="1"/>
    </row>
    <row r="621" spans="1:19">
      <c r="A621" s="1" t="s">
        <v>323</v>
      </c>
      <c r="B621" s="1" t="s">
        <v>76</v>
      </c>
      <c r="C621" s="1" t="s">
        <v>286</v>
      </c>
      <c r="D621" s="1">
        <v>1.5</v>
      </c>
      <c r="E621" s="1">
        <v>5</v>
      </c>
      <c r="F621" s="1">
        <v>5</v>
      </c>
      <c r="G621" s="1">
        <v>5</v>
      </c>
      <c r="H621" s="1">
        <v>5</v>
      </c>
      <c r="I621" s="1">
        <v>5</v>
      </c>
      <c r="J621" s="1">
        <v>5</v>
      </c>
      <c r="K621" s="1">
        <v>5</v>
      </c>
      <c r="L621" s="1">
        <v>5</v>
      </c>
      <c r="M621" s="1">
        <v>5</v>
      </c>
      <c r="N621" s="1">
        <v>5</v>
      </c>
      <c r="O621" s="1">
        <v>5</v>
      </c>
      <c r="P621" s="1">
        <v>5</v>
      </c>
      <c r="Q621" s="1" t="s">
        <v>324</v>
      </c>
    </row>
    <row r="622" spans="1:19">
      <c r="A622" s="1"/>
      <c r="B622" s="1"/>
      <c r="C622" s="1"/>
      <c r="D622" s="1"/>
      <c r="E622" s="1"/>
      <c r="F622" s="1"/>
      <c r="G622" s="1"/>
      <c r="H622" s="1"/>
      <c r="I622" s="1"/>
      <c r="J622" s="1"/>
      <c r="K622" s="1"/>
      <c r="L622" s="1"/>
      <c r="M622" s="1"/>
      <c r="N622" s="1"/>
      <c r="O622" s="1"/>
      <c r="P622" s="1">
        <f>SUM(P590:P621)/31</f>
        <v>4.870967741935484</v>
      </c>
      <c r="Q622" s="1"/>
    </row>
    <row r="623" spans="1:19">
      <c r="A623" s="1"/>
      <c r="B623" s="1"/>
      <c r="C623" s="1"/>
      <c r="D623" s="1"/>
      <c r="E623" s="1"/>
      <c r="F623" s="1"/>
      <c r="G623" s="1"/>
      <c r="H623" s="1"/>
      <c r="I623" s="1"/>
      <c r="J623" s="1"/>
      <c r="K623" s="1"/>
      <c r="L623" s="1"/>
      <c r="M623" s="1"/>
      <c r="N623" s="1"/>
      <c r="O623" s="1"/>
      <c r="P623" s="1"/>
      <c r="Q623" s="1"/>
    </row>
    <row r="624" spans="1:19">
      <c r="A624" s="27" t="s">
        <v>4</v>
      </c>
      <c r="B624" s="27"/>
      <c r="C624" s="27"/>
      <c r="D624" s="27"/>
      <c r="E624" s="27"/>
      <c r="F624" s="27"/>
      <c r="G624" s="1" t="s">
        <v>78</v>
      </c>
      <c r="H624" s="1" t="s">
        <v>79</v>
      </c>
      <c r="I624" s="1" t="s">
        <v>80</v>
      </c>
      <c r="J624" s="1" t="s">
        <v>81</v>
      </c>
      <c r="K624" s="1" t="s">
        <v>82</v>
      </c>
      <c r="L624" s="1" t="s">
        <v>83</v>
      </c>
      <c r="M624" s="1" t="s">
        <v>84</v>
      </c>
      <c r="N624" s="1" t="s">
        <v>85</v>
      </c>
      <c r="O624" s="1" t="s">
        <v>86</v>
      </c>
      <c r="P624" s="1" t="s">
        <v>87</v>
      </c>
      <c r="Q624" s="1" t="s">
        <v>88</v>
      </c>
      <c r="R624" s="1" t="s">
        <v>89</v>
      </c>
      <c r="S624" s="1" t="s">
        <v>90</v>
      </c>
    </row>
    <row r="625" spans="1:19">
      <c r="A625" s="3"/>
      <c r="B625" s="3"/>
      <c r="C625" s="3"/>
      <c r="D625" s="3"/>
      <c r="E625" s="4"/>
      <c r="F625" s="2"/>
      <c r="G625" s="1">
        <v>4.935483870967742</v>
      </c>
      <c r="H625" s="1">
        <v>4.4853018526052113E-2</v>
      </c>
      <c r="I625" s="1">
        <v>5</v>
      </c>
      <c r="J625" s="1">
        <v>5</v>
      </c>
      <c r="K625" s="1">
        <v>0.24973103811470768</v>
      </c>
      <c r="L625" s="1">
        <v>6.2365591397849585E-2</v>
      </c>
      <c r="M625" s="1">
        <v>12.717003567181951</v>
      </c>
      <c r="N625" s="1">
        <v>-3.7281488508087466</v>
      </c>
      <c r="O625" s="1">
        <v>1</v>
      </c>
      <c r="P625" s="1">
        <v>4</v>
      </c>
      <c r="Q625" s="1">
        <v>5</v>
      </c>
      <c r="R625" s="1">
        <v>153</v>
      </c>
      <c r="S625" s="1">
        <v>31</v>
      </c>
    </row>
    <row r="626" spans="1:19">
      <c r="A626" s="27" t="s">
        <v>5</v>
      </c>
      <c r="B626" s="27"/>
      <c r="C626" s="27"/>
      <c r="D626" s="27"/>
      <c r="E626" s="27"/>
      <c r="F626" s="27"/>
      <c r="G626" s="1" t="s">
        <v>78</v>
      </c>
      <c r="H626" s="1" t="s">
        <v>79</v>
      </c>
      <c r="I626" s="1" t="s">
        <v>80</v>
      </c>
      <c r="J626" s="1" t="s">
        <v>81</v>
      </c>
      <c r="K626" s="1" t="s">
        <v>82</v>
      </c>
      <c r="L626" s="1" t="s">
        <v>83</v>
      </c>
      <c r="M626" s="1" t="s">
        <v>84</v>
      </c>
      <c r="N626" s="1" t="s">
        <v>85</v>
      </c>
      <c r="O626" s="1" t="s">
        <v>86</v>
      </c>
      <c r="P626" s="1" t="s">
        <v>87</v>
      </c>
      <c r="Q626" s="1" t="s">
        <v>88</v>
      </c>
      <c r="R626" s="1" t="s">
        <v>89</v>
      </c>
      <c r="S626" s="1" t="s">
        <v>90</v>
      </c>
    </row>
    <row r="627" spans="1:19">
      <c r="A627" s="3"/>
      <c r="B627" s="3"/>
      <c r="C627" s="3"/>
      <c r="D627" s="3"/>
      <c r="E627" s="4"/>
      <c r="F627" s="2"/>
      <c r="G627" s="1">
        <v>4.870967741935484</v>
      </c>
      <c r="H627" s="1">
        <v>6.1205374067775223E-2</v>
      </c>
      <c r="I627" s="1">
        <v>5</v>
      </c>
      <c r="J627" s="1">
        <v>5</v>
      </c>
      <c r="K627" s="1">
        <v>0.34077710054823962</v>
      </c>
      <c r="L627" s="1">
        <v>0.11612903225806501</v>
      </c>
      <c r="M627" s="1">
        <v>3.6480569239190084</v>
      </c>
      <c r="N627" s="1">
        <v>-2.3273378610238975</v>
      </c>
      <c r="O627" s="1">
        <v>1</v>
      </c>
      <c r="P627" s="1">
        <v>4</v>
      </c>
      <c r="Q627" s="1">
        <v>5</v>
      </c>
      <c r="R627" s="1">
        <v>151</v>
      </c>
      <c r="S627" s="1">
        <v>31</v>
      </c>
    </row>
    <row r="628" spans="1:19">
      <c r="A628" s="27" t="s">
        <v>6</v>
      </c>
      <c r="B628" s="27"/>
      <c r="C628" s="27"/>
      <c r="D628" s="27"/>
      <c r="E628" s="27"/>
      <c r="F628" s="27"/>
      <c r="G628" s="1" t="s">
        <v>78</v>
      </c>
      <c r="H628" s="1" t="s">
        <v>79</v>
      </c>
      <c r="I628" s="1" t="s">
        <v>80</v>
      </c>
      <c r="J628" s="1" t="s">
        <v>81</v>
      </c>
      <c r="K628" s="1" t="s">
        <v>82</v>
      </c>
      <c r="L628" s="1" t="s">
        <v>83</v>
      </c>
      <c r="M628" s="1" t="s">
        <v>84</v>
      </c>
      <c r="N628" s="1" t="s">
        <v>85</v>
      </c>
      <c r="O628" s="1" t="s">
        <v>86</v>
      </c>
      <c r="P628" s="1" t="s">
        <v>87</v>
      </c>
      <c r="Q628" s="1" t="s">
        <v>88</v>
      </c>
      <c r="R628" s="1" t="s">
        <v>89</v>
      </c>
      <c r="S628" s="1" t="s">
        <v>90</v>
      </c>
    </row>
    <row r="629" spans="1:19">
      <c r="A629" s="3"/>
      <c r="B629" s="3"/>
      <c r="C629" s="3"/>
      <c r="D629" s="3"/>
      <c r="E629" s="4"/>
      <c r="F629" s="2"/>
      <c r="G629" s="1">
        <v>4.774193548387097</v>
      </c>
      <c r="H629" s="1">
        <v>7.6336513330317352E-2</v>
      </c>
      <c r="I629" s="1">
        <v>5</v>
      </c>
      <c r="J629" s="1">
        <v>5</v>
      </c>
      <c r="K629" s="1">
        <v>0.42502371850323983</v>
      </c>
      <c r="L629" s="1">
        <v>0.18064516129032124</v>
      </c>
      <c r="M629" s="1">
        <v>-0.1090781140042214</v>
      </c>
      <c r="N629" s="1">
        <v>-1.3792333722365049</v>
      </c>
      <c r="O629" s="1">
        <v>1</v>
      </c>
      <c r="P629" s="1">
        <v>4</v>
      </c>
      <c r="Q629" s="1">
        <v>5</v>
      </c>
      <c r="R629" s="1">
        <v>148</v>
      </c>
      <c r="S629" s="1">
        <v>31</v>
      </c>
    </row>
    <row r="630" spans="1:19">
      <c r="A630" s="27" t="s">
        <v>7</v>
      </c>
      <c r="B630" s="27"/>
      <c r="C630" s="27"/>
      <c r="D630" s="27"/>
      <c r="E630" s="27"/>
      <c r="F630" s="27"/>
      <c r="G630" s="1" t="s">
        <v>78</v>
      </c>
      <c r="H630" s="1" t="s">
        <v>79</v>
      </c>
      <c r="I630" s="1" t="s">
        <v>80</v>
      </c>
      <c r="J630" s="1" t="s">
        <v>81</v>
      </c>
      <c r="K630" s="1" t="s">
        <v>82</v>
      </c>
      <c r="L630" s="1" t="s">
        <v>83</v>
      </c>
      <c r="M630" s="1" t="s">
        <v>84</v>
      </c>
      <c r="N630" s="1" t="s">
        <v>85</v>
      </c>
      <c r="O630" s="1" t="s">
        <v>86</v>
      </c>
      <c r="P630" s="1" t="s">
        <v>87</v>
      </c>
      <c r="Q630" s="1" t="s">
        <v>88</v>
      </c>
      <c r="R630" s="1" t="s">
        <v>89</v>
      </c>
      <c r="S630" s="1" t="s">
        <v>90</v>
      </c>
    </row>
    <row r="631" spans="1:19">
      <c r="A631" s="3"/>
      <c r="B631" s="3"/>
      <c r="C631" s="3"/>
      <c r="D631" s="3"/>
      <c r="E631" s="4"/>
      <c r="F631" s="2"/>
      <c r="G631" s="1">
        <v>4.838709677419355</v>
      </c>
      <c r="H631" s="1">
        <v>6.7150516111811151E-2</v>
      </c>
      <c r="I631" s="1">
        <v>5</v>
      </c>
      <c r="J631" s="1">
        <v>5</v>
      </c>
      <c r="K631" s="1">
        <v>0.37387825055298529</v>
      </c>
      <c r="L631" s="1">
        <v>0.13978494623656085</v>
      </c>
      <c r="M631" s="1">
        <v>1.8677529367184569</v>
      </c>
      <c r="N631" s="1">
        <v>-1.9368281785941037</v>
      </c>
      <c r="O631" s="1">
        <v>1</v>
      </c>
      <c r="P631" s="1">
        <v>4</v>
      </c>
      <c r="Q631" s="1">
        <v>5</v>
      </c>
      <c r="R631" s="1">
        <v>150</v>
      </c>
      <c r="S631" s="1">
        <v>31</v>
      </c>
    </row>
    <row r="632" spans="1:19">
      <c r="A632" s="27" t="s">
        <v>8</v>
      </c>
      <c r="B632" s="27"/>
      <c r="C632" s="27"/>
      <c r="D632" s="27"/>
      <c r="E632" s="27"/>
      <c r="F632" s="27"/>
      <c r="G632" s="1" t="s">
        <v>78</v>
      </c>
      <c r="H632" s="1" t="s">
        <v>79</v>
      </c>
      <c r="I632" s="1" t="s">
        <v>80</v>
      </c>
      <c r="J632" s="1" t="s">
        <v>81</v>
      </c>
      <c r="K632" s="1" t="s">
        <v>82</v>
      </c>
      <c r="L632" s="1" t="s">
        <v>83</v>
      </c>
      <c r="M632" s="1" t="s">
        <v>84</v>
      </c>
      <c r="N632" s="1" t="s">
        <v>85</v>
      </c>
      <c r="O632" s="1" t="s">
        <v>86</v>
      </c>
      <c r="P632" s="1" t="s">
        <v>87</v>
      </c>
      <c r="Q632" s="1" t="s">
        <v>88</v>
      </c>
      <c r="R632" s="1" t="s">
        <v>89</v>
      </c>
      <c r="S632" s="1" t="s">
        <v>90</v>
      </c>
    </row>
    <row r="633" spans="1:19">
      <c r="A633" s="3"/>
      <c r="B633" s="3"/>
      <c r="C633" s="3"/>
      <c r="D633" s="3"/>
      <c r="E633" s="4"/>
      <c r="F633" s="2"/>
      <c r="G633" s="1">
        <v>4.838709677419355</v>
      </c>
      <c r="H633" s="1">
        <v>6.7150516111811151E-2</v>
      </c>
      <c r="I633" s="1">
        <v>5</v>
      </c>
      <c r="J633" s="1">
        <v>5</v>
      </c>
      <c r="K633" s="1">
        <v>0.37387825055298529</v>
      </c>
      <c r="L633" s="1">
        <v>0.13978494623656085</v>
      </c>
      <c r="M633" s="1">
        <v>1.8677529367184551</v>
      </c>
      <c r="N633" s="1">
        <v>-1.9368281785941017</v>
      </c>
      <c r="O633" s="1">
        <v>1</v>
      </c>
      <c r="P633" s="1">
        <v>4</v>
      </c>
      <c r="Q633" s="1">
        <v>5</v>
      </c>
      <c r="R633" s="1">
        <v>150</v>
      </c>
      <c r="S633" s="1">
        <v>31</v>
      </c>
    </row>
    <row r="634" spans="1:19">
      <c r="A634" s="27" t="s">
        <v>9</v>
      </c>
      <c r="B634" s="27"/>
      <c r="C634" s="27"/>
      <c r="D634" s="27"/>
      <c r="E634" s="27"/>
      <c r="F634" s="27"/>
      <c r="G634" s="1" t="s">
        <v>78</v>
      </c>
      <c r="H634" s="1" t="s">
        <v>79</v>
      </c>
      <c r="I634" s="1" t="s">
        <v>80</v>
      </c>
      <c r="J634" s="1" t="s">
        <v>81</v>
      </c>
      <c r="K634" s="1" t="s">
        <v>82</v>
      </c>
      <c r="L634" s="1" t="s">
        <v>83</v>
      </c>
      <c r="M634" s="1" t="s">
        <v>84</v>
      </c>
      <c r="N634" s="1" t="s">
        <v>85</v>
      </c>
      <c r="O634" s="1" t="s">
        <v>86</v>
      </c>
      <c r="P634" s="1" t="s">
        <v>87</v>
      </c>
      <c r="Q634" s="1" t="s">
        <v>88</v>
      </c>
      <c r="R634" s="1" t="s">
        <v>89</v>
      </c>
      <c r="S634" s="1" t="s">
        <v>90</v>
      </c>
    </row>
    <row r="635" spans="1:19">
      <c r="A635" s="3"/>
      <c r="B635" s="3"/>
      <c r="C635" s="3"/>
      <c r="D635" s="3"/>
      <c r="E635" s="4"/>
      <c r="F635" s="2"/>
      <c r="G635" s="1">
        <v>4.935483870967742</v>
      </c>
      <c r="H635" s="1">
        <v>4.4853018526052113E-2</v>
      </c>
      <c r="I635" s="1">
        <v>5</v>
      </c>
      <c r="J635" s="1">
        <v>5</v>
      </c>
      <c r="K635" s="1">
        <v>0.24973103811470768</v>
      </c>
      <c r="L635" s="1">
        <v>6.2365591397849585E-2</v>
      </c>
      <c r="M635" s="1">
        <v>12.717003567181937</v>
      </c>
      <c r="N635" s="1">
        <v>-3.728148850808743</v>
      </c>
      <c r="O635" s="1">
        <v>1</v>
      </c>
      <c r="P635" s="1">
        <v>4</v>
      </c>
      <c r="Q635" s="1">
        <v>5</v>
      </c>
      <c r="R635" s="1">
        <v>153</v>
      </c>
      <c r="S635" s="1">
        <v>31</v>
      </c>
    </row>
    <row r="636" spans="1:19">
      <c r="A636" s="27" t="s">
        <v>10</v>
      </c>
      <c r="B636" s="27"/>
      <c r="C636" s="27"/>
      <c r="D636" s="27"/>
      <c r="E636" s="27"/>
      <c r="F636" s="27"/>
      <c r="G636" s="1" t="s">
        <v>78</v>
      </c>
      <c r="H636" s="1" t="s">
        <v>79</v>
      </c>
      <c r="I636" s="1" t="s">
        <v>80</v>
      </c>
      <c r="J636" s="1" t="s">
        <v>81</v>
      </c>
      <c r="K636" s="1" t="s">
        <v>82</v>
      </c>
      <c r="L636" s="1" t="s">
        <v>83</v>
      </c>
      <c r="M636" s="1" t="s">
        <v>84</v>
      </c>
      <c r="N636" s="1" t="s">
        <v>85</v>
      </c>
      <c r="O636" s="1" t="s">
        <v>86</v>
      </c>
      <c r="P636" s="1" t="s">
        <v>87</v>
      </c>
      <c r="Q636" s="1" t="s">
        <v>88</v>
      </c>
      <c r="R636" s="1" t="s">
        <v>89</v>
      </c>
      <c r="S636" s="1" t="s">
        <v>90</v>
      </c>
    </row>
    <row r="637" spans="1:19">
      <c r="A637" s="3"/>
      <c r="B637" s="3"/>
      <c r="C637" s="3"/>
      <c r="D637" s="3"/>
      <c r="E637" s="4"/>
      <c r="F637" s="2"/>
      <c r="G637" s="1">
        <v>4.838709677419355</v>
      </c>
      <c r="H637" s="1">
        <v>8.1607165423700459E-2</v>
      </c>
      <c r="I637" s="1">
        <v>5</v>
      </c>
      <c r="J637" s="1">
        <v>5</v>
      </c>
      <c r="K637" s="1">
        <v>0.45436946739765377</v>
      </c>
      <c r="L637" s="1">
        <v>0.20645161290322753</v>
      </c>
      <c r="M637" s="1">
        <v>9.0313269704433417</v>
      </c>
      <c r="N637" s="1">
        <v>-2.9905975299773706</v>
      </c>
      <c r="O637" s="1">
        <v>2</v>
      </c>
      <c r="P637" s="1">
        <v>3</v>
      </c>
      <c r="Q637" s="1">
        <v>5</v>
      </c>
      <c r="R637" s="1">
        <v>150</v>
      </c>
      <c r="S637" s="1">
        <v>31</v>
      </c>
    </row>
    <row r="638" spans="1:19">
      <c r="A638" s="27" t="s">
        <v>11</v>
      </c>
      <c r="B638" s="27"/>
      <c r="C638" s="27"/>
      <c r="D638" s="27"/>
      <c r="E638" s="27"/>
      <c r="F638" s="27"/>
      <c r="G638" s="1" t="s">
        <v>78</v>
      </c>
      <c r="H638" s="1" t="s">
        <v>79</v>
      </c>
      <c r="I638" s="1" t="s">
        <v>80</v>
      </c>
      <c r="J638" s="1" t="s">
        <v>81</v>
      </c>
      <c r="K638" s="1" t="s">
        <v>82</v>
      </c>
      <c r="L638" s="1" t="s">
        <v>83</v>
      </c>
      <c r="M638" s="1" t="s">
        <v>84</v>
      </c>
      <c r="N638" s="1" t="s">
        <v>85</v>
      </c>
      <c r="O638" s="1" t="s">
        <v>86</v>
      </c>
      <c r="P638" s="1" t="s">
        <v>87</v>
      </c>
      <c r="Q638" s="1" t="s">
        <v>88</v>
      </c>
      <c r="R638" s="1" t="s">
        <v>89</v>
      </c>
      <c r="S638" s="1" t="s">
        <v>90</v>
      </c>
    </row>
    <row r="639" spans="1:19">
      <c r="A639" s="3"/>
      <c r="B639" s="3"/>
      <c r="C639" s="3"/>
      <c r="D639" s="3"/>
      <c r="E639" s="4"/>
      <c r="F639" s="2"/>
      <c r="G639" s="1">
        <v>4.806451612903226</v>
      </c>
      <c r="H639" s="1">
        <v>8.5752266827427676E-2</v>
      </c>
      <c r="I639" s="1">
        <v>5</v>
      </c>
      <c r="J639" s="1">
        <v>5</v>
      </c>
      <c r="K639" s="1">
        <v>0.47744841527364285</v>
      </c>
      <c r="L639" s="1">
        <v>0.22795698924731292</v>
      </c>
      <c r="M639" s="1">
        <v>6.3744877040196357</v>
      </c>
      <c r="N639" s="1">
        <v>-2.5550590900351491</v>
      </c>
      <c r="O639" s="1">
        <v>2</v>
      </c>
      <c r="P639" s="1">
        <v>3</v>
      </c>
      <c r="Q639" s="1">
        <v>5</v>
      </c>
      <c r="R639" s="1">
        <v>149</v>
      </c>
      <c r="S639" s="1">
        <v>31</v>
      </c>
    </row>
    <row r="640" spans="1:19">
      <c r="A640" s="27" t="s">
        <v>12</v>
      </c>
      <c r="B640" s="27"/>
      <c r="C640" s="27"/>
      <c r="D640" s="27"/>
      <c r="E640" s="27"/>
      <c r="F640" s="27"/>
      <c r="G640" s="1" t="s">
        <v>78</v>
      </c>
      <c r="H640" s="1" t="s">
        <v>79</v>
      </c>
      <c r="I640" s="1" t="s">
        <v>80</v>
      </c>
      <c r="J640" s="1" t="s">
        <v>81</v>
      </c>
      <c r="K640" s="1" t="s">
        <v>82</v>
      </c>
      <c r="L640" s="1" t="s">
        <v>83</v>
      </c>
      <c r="M640" s="1" t="s">
        <v>84</v>
      </c>
      <c r="N640" s="1" t="s">
        <v>85</v>
      </c>
      <c r="O640" s="1" t="s">
        <v>86</v>
      </c>
      <c r="P640" s="1" t="s">
        <v>87</v>
      </c>
      <c r="Q640" s="1" t="s">
        <v>88</v>
      </c>
      <c r="R640" s="1" t="s">
        <v>89</v>
      </c>
      <c r="S640" s="1" t="s">
        <v>90</v>
      </c>
    </row>
    <row r="641" spans="1:19">
      <c r="A641" s="3"/>
      <c r="B641" s="3"/>
      <c r="C641" s="3"/>
      <c r="D641" s="3"/>
      <c r="E641" s="4"/>
      <c r="F641" s="2"/>
      <c r="G641" s="1">
        <v>4.709677419354839</v>
      </c>
      <c r="H641" s="1">
        <v>0.14060964334002168</v>
      </c>
      <c r="I641" s="1">
        <v>5</v>
      </c>
      <c r="J641" s="1">
        <v>5</v>
      </c>
      <c r="K641" s="1">
        <v>0.78288136125881247</v>
      </c>
      <c r="L641" s="1">
        <v>0.61290322580645129</v>
      </c>
      <c r="M641" s="1">
        <v>17.3619120396272</v>
      </c>
      <c r="N641" s="1">
        <v>-3.8783624070079092</v>
      </c>
      <c r="O641" s="1">
        <v>4</v>
      </c>
      <c r="P641" s="1">
        <v>1</v>
      </c>
      <c r="Q641" s="1">
        <v>5</v>
      </c>
      <c r="R641" s="1">
        <v>146</v>
      </c>
      <c r="S641" s="1">
        <v>31</v>
      </c>
    </row>
    <row r="642" spans="1:19">
      <c r="A642" s="27" t="s">
        <v>13</v>
      </c>
      <c r="B642" s="27"/>
      <c r="C642" s="27"/>
      <c r="D642" s="27"/>
      <c r="E642" s="27"/>
      <c r="F642" s="27"/>
      <c r="G642" s="1" t="s">
        <v>78</v>
      </c>
      <c r="H642" s="1" t="s">
        <v>79</v>
      </c>
      <c r="I642" s="1" t="s">
        <v>80</v>
      </c>
      <c r="J642" s="1" t="s">
        <v>81</v>
      </c>
      <c r="K642" s="1" t="s">
        <v>82</v>
      </c>
      <c r="L642" s="1" t="s">
        <v>83</v>
      </c>
      <c r="M642" s="1" t="s">
        <v>84</v>
      </c>
      <c r="N642" s="1" t="s">
        <v>85</v>
      </c>
      <c r="O642" s="1" t="s">
        <v>86</v>
      </c>
      <c r="P642" s="1" t="s">
        <v>87</v>
      </c>
      <c r="Q642" s="1" t="s">
        <v>88</v>
      </c>
      <c r="R642" s="1" t="s">
        <v>89</v>
      </c>
      <c r="S642" s="1" t="s">
        <v>90</v>
      </c>
    </row>
    <row r="643" spans="1:19">
      <c r="A643" s="3"/>
      <c r="B643" s="3"/>
      <c r="C643" s="3"/>
      <c r="D643" s="3"/>
      <c r="E643" s="4"/>
      <c r="F643" s="2"/>
      <c r="G643" s="1">
        <v>4.838709677419355</v>
      </c>
      <c r="H643" s="1">
        <v>6.7150516111811151E-2</v>
      </c>
      <c r="I643" s="1">
        <v>5</v>
      </c>
      <c r="J643" s="1">
        <v>5</v>
      </c>
      <c r="K643" s="1">
        <v>0.37387825055298529</v>
      </c>
      <c r="L643" s="1">
        <v>0.13978494623656085</v>
      </c>
      <c r="M643" s="1">
        <v>1.8677529367184569</v>
      </c>
      <c r="N643" s="1">
        <v>-1.9368281785941031</v>
      </c>
      <c r="O643" s="1">
        <v>1</v>
      </c>
      <c r="P643" s="1">
        <v>4</v>
      </c>
      <c r="Q643" s="1">
        <v>5</v>
      </c>
      <c r="R643" s="1">
        <v>150</v>
      </c>
      <c r="S643" s="1">
        <v>31</v>
      </c>
    </row>
    <row r="644" spans="1:19">
      <c r="A644" s="27" t="s">
        <v>14</v>
      </c>
      <c r="B644" s="27"/>
      <c r="C644" s="27"/>
      <c r="D644" s="27"/>
      <c r="E644" s="27"/>
      <c r="F644" s="27"/>
      <c r="G644" s="1" t="s">
        <v>78</v>
      </c>
      <c r="H644" s="1" t="s">
        <v>79</v>
      </c>
      <c r="I644" s="1" t="s">
        <v>80</v>
      </c>
      <c r="J644" s="1" t="s">
        <v>81</v>
      </c>
      <c r="K644" s="1" t="s">
        <v>82</v>
      </c>
      <c r="L644" s="1" t="s">
        <v>83</v>
      </c>
      <c r="M644" s="1" t="s">
        <v>84</v>
      </c>
      <c r="N644" s="1" t="s">
        <v>85</v>
      </c>
      <c r="O644" s="1" t="s">
        <v>86</v>
      </c>
      <c r="P644" s="1" t="s">
        <v>87</v>
      </c>
      <c r="Q644" s="1" t="s">
        <v>88</v>
      </c>
      <c r="R644" s="1" t="s">
        <v>89</v>
      </c>
      <c r="S644" s="1" t="s">
        <v>90</v>
      </c>
    </row>
    <row r="645" spans="1:19">
      <c r="A645" s="3"/>
      <c r="B645" s="3"/>
      <c r="C645" s="3"/>
      <c r="D645" s="3"/>
      <c r="E645" s="4"/>
      <c r="F645" s="2"/>
      <c r="G645" s="1">
        <v>4.741935483870968</v>
      </c>
      <c r="H645" s="1">
        <v>0.11328659949303994</v>
      </c>
      <c r="I645" s="1">
        <v>5</v>
      </c>
      <c r="J645" s="1">
        <v>5</v>
      </c>
      <c r="K645" s="1">
        <v>0.63075309144354541</v>
      </c>
      <c r="L645" s="1">
        <v>0.39784946236558955</v>
      </c>
      <c r="M645" s="1">
        <v>11.635248482406</v>
      </c>
      <c r="N645" s="1">
        <v>-3.1560373821585808</v>
      </c>
      <c r="O645" s="1">
        <v>3</v>
      </c>
      <c r="P645" s="1">
        <v>2</v>
      </c>
      <c r="Q645" s="1">
        <v>5</v>
      </c>
      <c r="R645" s="1">
        <v>147</v>
      </c>
      <c r="S645" s="1">
        <v>31</v>
      </c>
    </row>
    <row r="646" spans="1:19">
      <c r="A646" s="27" t="s">
        <v>15</v>
      </c>
      <c r="B646" s="27"/>
      <c r="C646" s="27"/>
      <c r="D646" s="27"/>
      <c r="E646" s="27"/>
      <c r="F646" s="27"/>
      <c r="G646" s="1" t="s">
        <v>78</v>
      </c>
      <c r="H646" s="1" t="s">
        <v>79</v>
      </c>
      <c r="I646" s="1" t="s">
        <v>80</v>
      </c>
      <c r="J646" s="1" t="s">
        <v>81</v>
      </c>
      <c r="K646" s="1" t="s">
        <v>82</v>
      </c>
      <c r="L646" s="1" t="s">
        <v>83</v>
      </c>
      <c r="M646" s="1" t="s">
        <v>84</v>
      </c>
      <c r="N646" s="1" t="s">
        <v>85</v>
      </c>
      <c r="O646" s="1" t="s">
        <v>86</v>
      </c>
      <c r="P646" s="1" t="s">
        <v>87</v>
      </c>
      <c r="Q646" s="1" t="s">
        <v>88</v>
      </c>
      <c r="R646" s="1" t="s">
        <v>89</v>
      </c>
      <c r="S646" s="1" t="s">
        <v>90</v>
      </c>
    </row>
    <row r="647" spans="1:19">
      <c r="A647" s="3"/>
      <c r="B647" s="3"/>
      <c r="C647" s="3"/>
      <c r="D647" s="3"/>
      <c r="E647" s="4"/>
      <c r="F647" s="2"/>
      <c r="G647" s="1">
        <v>4.870967741935484</v>
      </c>
      <c r="H647" s="1">
        <v>6.1205374067775223E-2</v>
      </c>
      <c r="I647" s="1">
        <v>5</v>
      </c>
      <c r="J647" s="1">
        <v>5</v>
      </c>
      <c r="K647" s="1">
        <v>0.34077710054823962</v>
      </c>
      <c r="L647" s="1">
        <v>0.11612903225806501</v>
      </c>
      <c r="M647" s="1">
        <v>3.6480569239189977</v>
      </c>
      <c r="N647" s="1">
        <v>-2.327337861023894</v>
      </c>
      <c r="O647" s="1">
        <v>1</v>
      </c>
      <c r="P647" s="1">
        <v>4</v>
      </c>
      <c r="Q647" s="1">
        <v>5</v>
      </c>
      <c r="R647" s="1">
        <v>151</v>
      </c>
      <c r="S647" s="1">
        <v>31</v>
      </c>
    </row>
    <row r="648" spans="1:19">
      <c r="A648" s="14"/>
      <c r="B648" s="14"/>
      <c r="C648" s="14"/>
      <c r="D648" s="14"/>
      <c r="E648" s="13"/>
      <c r="F648" s="12"/>
      <c r="G648" s="15"/>
      <c r="H648" s="15"/>
      <c r="I648" s="15"/>
      <c r="J648" s="15"/>
      <c r="K648" s="15"/>
      <c r="L648" s="15"/>
      <c r="M648" s="15"/>
      <c r="N648" s="15"/>
      <c r="O648" s="15"/>
      <c r="P648" s="15"/>
      <c r="Q648" s="15"/>
      <c r="R648" s="15"/>
      <c r="S648" s="15"/>
    </row>
    <row r="649" spans="1:19">
      <c r="A649" s="14"/>
      <c r="B649" s="14"/>
      <c r="C649" s="14"/>
      <c r="D649" s="14"/>
      <c r="E649" s="13"/>
      <c r="F649" s="12"/>
      <c r="G649" s="15"/>
      <c r="H649" s="15"/>
      <c r="I649" s="15"/>
      <c r="J649" s="15"/>
      <c r="K649" s="15"/>
      <c r="L649" s="15"/>
      <c r="M649" s="15"/>
      <c r="N649" s="15"/>
      <c r="O649" s="15"/>
      <c r="P649" s="15"/>
      <c r="Q649" s="15"/>
      <c r="R649" s="15"/>
      <c r="S649" s="15"/>
    </row>
    <row r="650" spans="1:19" ht="15.75">
      <c r="A650" s="33" t="s">
        <v>283</v>
      </c>
      <c r="B650" s="33"/>
      <c r="C650" s="33"/>
      <c r="D650" s="33"/>
      <c r="E650" s="33"/>
      <c r="F650" s="33"/>
      <c r="G650" s="33"/>
      <c r="H650" s="33"/>
      <c r="I650" s="33"/>
      <c r="J650" s="33"/>
      <c r="K650" s="33"/>
      <c r="L650" s="33"/>
      <c r="M650" s="33"/>
      <c r="N650" s="33"/>
      <c r="O650" s="33"/>
      <c r="P650" s="33"/>
      <c r="Q650" s="33"/>
    </row>
    <row r="651" spans="1:19">
      <c r="A651" s="1" t="s">
        <v>0</v>
      </c>
      <c r="B651" s="1" t="s">
        <v>1</v>
      </c>
      <c r="C651" s="1" t="s">
        <v>2</v>
      </c>
      <c r="D651" s="1" t="s">
        <v>284</v>
      </c>
      <c r="E651" s="1" t="s">
        <v>4</v>
      </c>
      <c r="F651" s="1" t="s">
        <v>5</v>
      </c>
      <c r="G651" s="1" t="s">
        <v>6</v>
      </c>
      <c r="H651" s="1" t="s">
        <v>7</v>
      </c>
      <c r="I651" s="1" t="s">
        <v>8</v>
      </c>
      <c r="J651" s="1" t="s">
        <v>9</v>
      </c>
      <c r="K651" s="1" t="s">
        <v>10</v>
      </c>
      <c r="L651" s="1" t="s">
        <v>11</v>
      </c>
      <c r="M651" s="1" t="s">
        <v>12</v>
      </c>
      <c r="N651" s="1" t="s">
        <v>13</v>
      </c>
      <c r="O651" s="1" t="s">
        <v>14</v>
      </c>
      <c r="P651" s="1" t="s">
        <v>15</v>
      </c>
      <c r="Q651" s="1" t="s">
        <v>16</v>
      </c>
    </row>
    <row r="652" spans="1:19">
      <c r="A652" s="1" t="s">
        <v>1219</v>
      </c>
      <c r="B652" s="1" t="s">
        <v>99</v>
      </c>
      <c r="C652" s="1" t="s">
        <v>623</v>
      </c>
      <c r="D652" s="1">
        <v>100</v>
      </c>
      <c r="E652" s="1">
        <v>5</v>
      </c>
      <c r="F652" s="1">
        <v>5</v>
      </c>
      <c r="G652" s="1">
        <v>5</v>
      </c>
      <c r="H652" s="1">
        <v>5</v>
      </c>
      <c r="I652" s="1">
        <v>5</v>
      </c>
      <c r="J652" s="1">
        <v>5</v>
      </c>
      <c r="K652" s="1">
        <v>5</v>
      </c>
      <c r="L652" s="1">
        <v>5</v>
      </c>
      <c r="M652" s="1">
        <v>5</v>
      </c>
      <c r="N652" s="1">
        <v>5</v>
      </c>
      <c r="O652" s="1">
        <v>5</v>
      </c>
      <c r="P652" s="1">
        <v>5</v>
      </c>
      <c r="Q652" s="1"/>
    </row>
    <row r="653" spans="1:19">
      <c r="A653" s="1" t="s">
        <v>1220</v>
      </c>
      <c r="B653" s="1" t="s">
        <v>96</v>
      </c>
      <c r="C653" s="1" t="s">
        <v>623</v>
      </c>
      <c r="D653" s="1">
        <v>1.5</v>
      </c>
      <c r="E653" s="1">
        <v>5</v>
      </c>
      <c r="F653" s="1">
        <v>5</v>
      </c>
      <c r="G653" s="1">
        <v>5</v>
      </c>
      <c r="H653" s="1">
        <v>5</v>
      </c>
      <c r="I653" s="1">
        <v>5</v>
      </c>
      <c r="J653" s="1">
        <v>5</v>
      </c>
      <c r="K653" s="1">
        <v>5</v>
      </c>
      <c r="L653" s="1">
        <v>5</v>
      </c>
      <c r="M653" s="1">
        <v>5</v>
      </c>
      <c r="N653" s="1">
        <v>5</v>
      </c>
      <c r="O653" s="1">
        <v>5</v>
      </c>
      <c r="P653" s="1">
        <v>5</v>
      </c>
      <c r="Q653" s="1"/>
    </row>
    <row r="654" spans="1:19">
      <c r="A654" s="1" t="s">
        <v>1221</v>
      </c>
      <c r="B654" s="1" t="s">
        <v>101</v>
      </c>
      <c r="C654" s="1" t="s">
        <v>623</v>
      </c>
      <c r="D654" s="1">
        <v>1.5</v>
      </c>
      <c r="E654" s="1">
        <v>5</v>
      </c>
      <c r="F654" s="1">
        <v>5</v>
      </c>
      <c r="G654" s="1">
        <v>5</v>
      </c>
      <c r="H654" s="1">
        <v>5</v>
      </c>
      <c r="I654" s="1">
        <v>5</v>
      </c>
      <c r="J654" s="1">
        <v>5</v>
      </c>
      <c r="K654" s="1">
        <v>5</v>
      </c>
      <c r="L654" s="1">
        <v>5</v>
      </c>
      <c r="M654" s="1">
        <v>5</v>
      </c>
      <c r="N654" s="1">
        <v>5</v>
      </c>
      <c r="O654" s="1">
        <v>4</v>
      </c>
      <c r="P654" s="1">
        <v>5</v>
      </c>
      <c r="Q654" s="1"/>
    </row>
    <row r="655" spans="1:19">
      <c r="A655" s="1" t="s">
        <v>1222</v>
      </c>
      <c r="B655" s="1" t="s">
        <v>103</v>
      </c>
      <c r="C655" s="1" t="s">
        <v>623</v>
      </c>
      <c r="D655" s="1">
        <v>1.5</v>
      </c>
      <c r="E655" s="1">
        <v>5</v>
      </c>
      <c r="F655" s="1">
        <v>5</v>
      </c>
      <c r="G655" s="1">
        <v>5</v>
      </c>
      <c r="H655" s="1">
        <v>5</v>
      </c>
      <c r="I655" s="1">
        <v>5</v>
      </c>
      <c r="J655" s="1">
        <v>5</v>
      </c>
      <c r="K655" s="1">
        <v>5</v>
      </c>
      <c r="L655" s="1">
        <v>5</v>
      </c>
      <c r="M655" s="1">
        <v>5</v>
      </c>
      <c r="N655" s="1">
        <v>5</v>
      </c>
      <c r="O655" s="1">
        <v>5</v>
      </c>
      <c r="P655" s="1">
        <v>5</v>
      </c>
      <c r="Q655" s="5" t="s">
        <v>1223</v>
      </c>
    </row>
    <row r="656" spans="1:19">
      <c r="A656" s="1" t="s">
        <v>1224</v>
      </c>
      <c r="B656" s="1" t="s">
        <v>106</v>
      </c>
      <c r="C656" s="1" t="s">
        <v>623</v>
      </c>
      <c r="D656" s="1">
        <v>1.5</v>
      </c>
      <c r="E656" s="1">
        <v>5</v>
      </c>
      <c r="F656" s="1">
        <v>5</v>
      </c>
      <c r="G656" s="1">
        <v>5</v>
      </c>
      <c r="H656" s="1">
        <v>5</v>
      </c>
      <c r="I656" s="1">
        <v>5</v>
      </c>
      <c r="J656" s="1">
        <v>5</v>
      </c>
      <c r="K656" s="1">
        <v>5</v>
      </c>
      <c r="L656" s="1">
        <v>5</v>
      </c>
      <c r="M656" s="1">
        <v>5</v>
      </c>
      <c r="N656" s="1">
        <v>5</v>
      </c>
      <c r="O656" s="1">
        <v>5</v>
      </c>
      <c r="P656" s="1">
        <v>5</v>
      </c>
      <c r="Q656" s="1"/>
    </row>
    <row r="657" spans="1:17">
      <c r="A657" s="1" t="s">
        <v>1225</v>
      </c>
      <c r="B657" s="1" t="s">
        <v>101</v>
      </c>
      <c r="C657" s="1" t="s">
        <v>623</v>
      </c>
      <c r="D657" s="1">
        <v>1.5</v>
      </c>
      <c r="E657" s="1">
        <v>5</v>
      </c>
      <c r="F657" s="1">
        <v>5</v>
      </c>
      <c r="G657" s="1">
        <v>5</v>
      </c>
      <c r="H657" s="1">
        <v>5</v>
      </c>
      <c r="I657" s="1">
        <v>5</v>
      </c>
      <c r="J657" s="1">
        <v>5</v>
      </c>
      <c r="K657" s="1">
        <v>5</v>
      </c>
      <c r="L657" s="1">
        <v>5</v>
      </c>
      <c r="M657" s="1">
        <v>5</v>
      </c>
      <c r="N657" s="1">
        <v>5</v>
      </c>
      <c r="O657" s="1">
        <v>5</v>
      </c>
      <c r="P657" s="1">
        <v>5</v>
      </c>
      <c r="Q657" s="1"/>
    </row>
    <row r="658" spans="1:17">
      <c r="A658" s="1" t="s">
        <v>1226</v>
      </c>
      <c r="B658" s="1" t="s">
        <v>109</v>
      </c>
      <c r="C658" s="1" t="s">
        <v>623</v>
      </c>
      <c r="D658" s="1">
        <v>1.5</v>
      </c>
      <c r="E658" s="1">
        <v>5</v>
      </c>
      <c r="F658" s="1">
        <v>5</v>
      </c>
      <c r="G658" s="1">
        <v>5</v>
      </c>
      <c r="H658" s="1">
        <v>4</v>
      </c>
      <c r="I658" s="1">
        <v>4</v>
      </c>
      <c r="J658" s="1">
        <v>5</v>
      </c>
      <c r="K658" s="1">
        <v>5</v>
      </c>
      <c r="L658" s="1">
        <v>5</v>
      </c>
      <c r="M658" s="1">
        <v>4</v>
      </c>
      <c r="N658" s="1">
        <v>5</v>
      </c>
      <c r="O658" s="1">
        <v>5</v>
      </c>
      <c r="P658" s="1">
        <v>5</v>
      </c>
      <c r="Q658" s="1"/>
    </row>
    <row r="659" spans="1:17">
      <c r="A659" s="1" t="s">
        <v>1227</v>
      </c>
      <c r="B659" s="1" t="s">
        <v>111</v>
      </c>
      <c r="C659" s="1" t="s">
        <v>623</v>
      </c>
      <c r="D659" s="1">
        <v>1.5</v>
      </c>
      <c r="E659" s="1">
        <v>5</v>
      </c>
      <c r="F659" s="1">
        <v>5</v>
      </c>
      <c r="G659" s="1">
        <v>5</v>
      </c>
      <c r="H659" s="1">
        <v>5</v>
      </c>
      <c r="I659" s="1">
        <v>5</v>
      </c>
      <c r="J659" s="1">
        <v>5</v>
      </c>
      <c r="K659" s="1">
        <v>5</v>
      </c>
      <c r="L659" s="1">
        <v>5</v>
      </c>
      <c r="M659" s="1">
        <v>5</v>
      </c>
      <c r="N659" s="1">
        <v>5</v>
      </c>
      <c r="O659" s="1">
        <v>5</v>
      </c>
      <c r="P659" s="1">
        <v>5</v>
      </c>
      <c r="Q659" s="1"/>
    </row>
    <row r="660" spans="1:17">
      <c r="A660" s="1" t="s">
        <v>1228</v>
      </c>
      <c r="B660" s="1" t="s">
        <v>113</v>
      </c>
      <c r="C660" s="1" t="s">
        <v>623</v>
      </c>
      <c r="D660" s="1">
        <v>1.5</v>
      </c>
      <c r="E660" s="1">
        <v>5</v>
      </c>
      <c r="F660" s="1">
        <v>5</v>
      </c>
      <c r="G660" s="1">
        <v>5</v>
      </c>
      <c r="H660" s="1">
        <v>5</v>
      </c>
      <c r="I660" s="1">
        <v>5</v>
      </c>
      <c r="J660" s="1">
        <v>5</v>
      </c>
      <c r="K660" s="1">
        <v>5</v>
      </c>
      <c r="L660" s="1">
        <v>5</v>
      </c>
      <c r="M660" s="1">
        <v>5</v>
      </c>
      <c r="N660" s="1">
        <v>5</v>
      </c>
      <c r="O660" s="1">
        <v>5</v>
      </c>
      <c r="P660" s="1">
        <v>5</v>
      </c>
      <c r="Q660" s="1"/>
    </row>
    <row r="661" spans="1:17">
      <c r="A661" s="1" t="s">
        <v>1229</v>
      </c>
      <c r="B661" s="1" t="s">
        <v>159</v>
      </c>
      <c r="C661" s="1" t="s">
        <v>623</v>
      </c>
      <c r="D661" s="1">
        <v>1.5</v>
      </c>
      <c r="E661" s="1">
        <v>5</v>
      </c>
      <c r="F661" s="1">
        <v>5</v>
      </c>
      <c r="G661" s="1">
        <v>5</v>
      </c>
      <c r="H661" s="1">
        <v>5</v>
      </c>
      <c r="I661" s="1">
        <v>4</v>
      </c>
      <c r="J661" s="1">
        <v>5</v>
      </c>
      <c r="K661" s="1">
        <v>5</v>
      </c>
      <c r="L661" s="1">
        <v>5</v>
      </c>
      <c r="M661" s="1">
        <v>5</v>
      </c>
      <c r="N661" s="1">
        <v>5</v>
      </c>
      <c r="O661" s="1">
        <v>2</v>
      </c>
      <c r="P661" s="1">
        <v>5</v>
      </c>
      <c r="Q661" s="1" t="s">
        <v>1230</v>
      </c>
    </row>
    <row r="662" spans="1:17">
      <c r="A662" s="1" t="s">
        <v>1231</v>
      </c>
      <c r="B662" s="1" t="s">
        <v>1128</v>
      </c>
      <c r="C662" s="1" t="s">
        <v>623</v>
      </c>
      <c r="D662" s="1">
        <v>1.5</v>
      </c>
      <c r="E662" s="1">
        <v>5</v>
      </c>
      <c r="F662" s="1">
        <v>5</v>
      </c>
      <c r="G662" s="1">
        <v>5</v>
      </c>
      <c r="H662" s="1">
        <v>5</v>
      </c>
      <c r="I662" s="1">
        <v>5</v>
      </c>
      <c r="J662" s="1">
        <v>5</v>
      </c>
      <c r="K662" s="1">
        <v>5</v>
      </c>
      <c r="L662" s="1">
        <v>5</v>
      </c>
      <c r="M662" s="1">
        <v>5</v>
      </c>
      <c r="N662" s="1">
        <v>5</v>
      </c>
      <c r="O662" s="1">
        <v>5</v>
      </c>
      <c r="P662" s="1">
        <v>5</v>
      </c>
      <c r="Q662" s="1" t="s">
        <v>1232</v>
      </c>
    </row>
    <row r="663" spans="1:17">
      <c r="A663" s="1" t="s">
        <v>1233</v>
      </c>
      <c r="B663" s="1" t="s">
        <v>125</v>
      </c>
      <c r="C663" s="1" t="s">
        <v>623</v>
      </c>
      <c r="D663" s="1">
        <v>1.5</v>
      </c>
      <c r="E663" s="1">
        <v>5</v>
      </c>
      <c r="F663" s="1">
        <v>5</v>
      </c>
      <c r="G663" s="1">
        <v>5</v>
      </c>
      <c r="H663" s="1">
        <v>5</v>
      </c>
      <c r="I663" s="1">
        <v>5</v>
      </c>
      <c r="J663" s="1">
        <v>5</v>
      </c>
      <c r="K663" s="1">
        <v>5</v>
      </c>
      <c r="L663" s="1">
        <v>5</v>
      </c>
      <c r="M663" s="1">
        <v>5</v>
      </c>
      <c r="N663" s="1">
        <v>5</v>
      </c>
      <c r="O663" s="1">
        <v>5</v>
      </c>
      <c r="P663" s="1">
        <v>5</v>
      </c>
      <c r="Q663" s="1"/>
    </row>
    <row r="664" spans="1:17">
      <c r="A664" s="1" t="s">
        <v>1234</v>
      </c>
      <c r="B664" s="1" t="s">
        <v>127</v>
      </c>
      <c r="C664" s="1" t="s">
        <v>623</v>
      </c>
      <c r="D664" s="1">
        <v>1.5</v>
      </c>
      <c r="E664" s="1">
        <v>5</v>
      </c>
      <c r="F664" s="1">
        <v>5</v>
      </c>
      <c r="G664" s="1">
        <v>5</v>
      </c>
      <c r="H664" s="1">
        <v>5</v>
      </c>
      <c r="I664" s="1">
        <v>5</v>
      </c>
      <c r="J664" s="1">
        <v>5</v>
      </c>
      <c r="K664" s="1">
        <v>5</v>
      </c>
      <c r="L664" s="1">
        <v>5</v>
      </c>
      <c r="M664" s="1">
        <v>5</v>
      </c>
      <c r="N664" s="1">
        <v>5</v>
      </c>
      <c r="O664" s="1">
        <v>5</v>
      </c>
      <c r="P664" s="1">
        <v>5</v>
      </c>
      <c r="Q664" s="1"/>
    </row>
    <row r="665" spans="1:17">
      <c r="A665" s="1" t="s">
        <v>1235</v>
      </c>
      <c r="B665" s="1" t="s">
        <v>129</v>
      </c>
      <c r="C665" s="1" t="s">
        <v>623</v>
      </c>
      <c r="D665" s="1">
        <v>1.5</v>
      </c>
      <c r="E665" s="1">
        <v>5</v>
      </c>
      <c r="F665" s="1">
        <v>5</v>
      </c>
      <c r="G665" s="1">
        <v>4</v>
      </c>
      <c r="H665" s="1">
        <v>5</v>
      </c>
      <c r="I665" s="1">
        <v>5</v>
      </c>
      <c r="J665" s="1">
        <v>5</v>
      </c>
      <c r="K665" s="1">
        <v>5</v>
      </c>
      <c r="L665" s="1">
        <v>5</v>
      </c>
      <c r="M665" s="1">
        <v>5</v>
      </c>
      <c r="N665" s="1">
        <v>4</v>
      </c>
      <c r="O665" s="1">
        <v>5</v>
      </c>
      <c r="P665" s="1">
        <v>5</v>
      </c>
      <c r="Q665" s="1"/>
    </row>
    <row r="666" spans="1:17">
      <c r="A666" s="1" t="s">
        <v>1236</v>
      </c>
      <c r="B666" s="1" t="s">
        <v>135</v>
      </c>
      <c r="C666" s="1" t="s">
        <v>623</v>
      </c>
      <c r="D666" s="1">
        <v>1.5</v>
      </c>
      <c r="E666" s="1">
        <v>5</v>
      </c>
      <c r="F666" s="1">
        <v>5</v>
      </c>
      <c r="G666" s="1">
        <v>5</v>
      </c>
      <c r="H666" s="1">
        <v>5</v>
      </c>
      <c r="I666" s="1">
        <v>5</v>
      </c>
      <c r="J666" s="1">
        <v>5</v>
      </c>
      <c r="K666" s="1">
        <v>5</v>
      </c>
      <c r="L666" s="1">
        <v>5</v>
      </c>
      <c r="M666" s="1">
        <v>5</v>
      </c>
      <c r="N666" s="1">
        <v>5</v>
      </c>
      <c r="O666" s="1">
        <v>5</v>
      </c>
      <c r="P666" s="1">
        <v>5</v>
      </c>
      <c r="Q666" s="1"/>
    </row>
    <row r="667" spans="1:17">
      <c r="A667" s="1" t="s">
        <v>1237</v>
      </c>
      <c r="B667" s="1" t="s">
        <v>132</v>
      </c>
      <c r="C667" s="1" t="s">
        <v>623</v>
      </c>
      <c r="D667" s="1">
        <v>5</v>
      </c>
      <c r="E667" s="1">
        <v>5</v>
      </c>
      <c r="F667" s="1">
        <v>5</v>
      </c>
      <c r="G667" s="1">
        <v>5</v>
      </c>
      <c r="H667" s="1">
        <v>5</v>
      </c>
      <c r="I667" s="1">
        <v>5</v>
      </c>
      <c r="J667" s="1">
        <v>5</v>
      </c>
      <c r="K667" s="1">
        <v>5</v>
      </c>
      <c r="L667" s="1">
        <v>5</v>
      </c>
      <c r="M667" s="1">
        <v>5</v>
      </c>
      <c r="N667" s="1">
        <v>5</v>
      </c>
      <c r="O667" s="1">
        <v>5</v>
      </c>
      <c r="P667" s="1">
        <v>5</v>
      </c>
      <c r="Q667" s="1" t="s">
        <v>1238</v>
      </c>
    </row>
    <row r="668" spans="1:17">
      <c r="A668" s="1" t="s">
        <v>1239</v>
      </c>
      <c r="B668" s="1" t="s">
        <v>58</v>
      </c>
      <c r="C668" s="1" t="s">
        <v>623</v>
      </c>
      <c r="D668" s="1">
        <v>1.5</v>
      </c>
      <c r="E668" s="1">
        <v>4</v>
      </c>
      <c r="F668" s="1">
        <v>5</v>
      </c>
      <c r="G668" s="1">
        <v>4</v>
      </c>
      <c r="H668" s="1">
        <v>5</v>
      </c>
      <c r="I668" s="1">
        <v>5</v>
      </c>
      <c r="J668" s="1">
        <v>5</v>
      </c>
      <c r="K668" s="1">
        <v>5</v>
      </c>
      <c r="L668" s="1">
        <v>5</v>
      </c>
      <c r="M668" s="1">
        <v>4</v>
      </c>
      <c r="N668" s="1">
        <v>5</v>
      </c>
      <c r="O668" s="1">
        <v>5</v>
      </c>
      <c r="P668" s="1">
        <v>5</v>
      </c>
      <c r="Q668" s="1"/>
    </row>
    <row r="669" spans="1:17">
      <c r="A669" s="1" t="s">
        <v>1240</v>
      </c>
      <c r="B669" s="1" t="s">
        <v>137</v>
      </c>
      <c r="C669" s="1" t="s">
        <v>623</v>
      </c>
      <c r="D669" s="1">
        <v>1.5</v>
      </c>
      <c r="E669" s="1">
        <v>5</v>
      </c>
      <c r="F669" s="1">
        <v>5</v>
      </c>
      <c r="G669" s="1">
        <v>5</v>
      </c>
      <c r="H669" s="1">
        <v>5</v>
      </c>
      <c r="I669" s="1">
        <v>5</v>
      </c>
      <c r="J669" s="1">
        <v>5</v>
      </c>
      <c r="K669" s="1">
        <v>5</v>
      </c>
      <c r="L669" s="1">
        <v>5</v>
      </c>
      <c r="M669" s="1">
        <v>5</v>
      </c>
      <c r="N669" s="1">
        <v>5</v>
      </c>
      <c r="O669" s="1">
        <v>5</v>
      </c>
      <c r="P669" s="1">
        <v>5</v>
      </c>
      <c r="Q669" s="1"/>
    </row>
    <row r="670" spans="1:17">
      <c r="A670" s="1" t="s">
        <v>1241</v>
      </c>
      <c r="B670" s="1"/>
      <c r="C670" s="1" t="s">
        <v>623</v>
      </c>
      <c r="D670" s="1">
        <v>1.5</v>
      </c>
      <c r="E670" s="1">
        <v>5</v>
      </c>
      <c r="F670" s="1">
        <v>5</v>
      </c>
      <c r="G670" s="1">
        <v>5</v>
      </c>
      <c r="H670" s="1">
        <v>5</v>
      </c>
      <c r="I670" s="1">
        <v>5</v>
      </c>
      <c r="J670" s="1">
        <v>5</v>
      </c>
      <c r="K670" s="1">
        <v>5</v>
      </c>
      <c r="L670" s="1">
        <v>5</v>
      </c>
      <c r="M670" s="1">
        <v>5</v>
      </c>
      <c r="N670" s="1">
        <v>4</v>
      </c>
      <c r="O670" s="1">
        <v>5</v>
      </c>
      <c r="P670" s="1">
        <v>5</v>
      </c>
      <c r="Q670" s="1"/>
    </row>
    <row r="671" spans="1:17">
      <c r="A671" s="1" t="s">
        <v>1242</v>
      </c>
      <c r="B671" s="1" t="s">
        <v>385</v>
      </c>
      <c r="C671" s="1" t="s">
        <v>623</v>
      </c>
      <c r="D671" s="1">
        <v>1.5</v>
      </c>
      <c r="E671" s="1">
        <v>5</v>
      </c>
      <c r="F671" s="1">
        <v>5</v>
      </c>
      <c r="G671" s="1">
        <v>5</v>
      </c>
      <c r="H671" s="1">
        <v>5</v>
      </c>
      <c r="I671" s="1">
        <v>5</v>
      </c>
      <c r="J671" s="1">
        <v>5</v>
      </c>
      <c r="K671" s="1">
        <v>5</v>
      </c>
      <c r="L671" s="1">
        <v>5</v>
      </c>
      <c r="M671" s="1">
        <v>5</v>
      </c>
      <c r="N671" s="1">
        <v>5</v>
      </c>
      <c r="O671" s="1">
        <v>5</v>
      </c>
      <c r="P671" s="1">
        <v>5</v>
      </c>
      <c r="Q671" s="1"/>
    </row>
    <row r="672" spans="1:17">
      <c r="A672" s="1" t="s">
        <v>1243</v>
      </c>
      <c r="B672" s="1" t="s">
        <v>145</v>
      </c>
      <c r="C672" s="1" t="s">
        <v>623</v>
      </c>
      <c r="D672" s="1">
        <v>1.5</v>
      </c>
      <c r="E672" s="1">
        <v>5</v>
      </c>
      <c r="F672" s="1">
        <v>5</v>
      </c>
      <c r="G672" s="1">
        <v>5</v>
      </c>
      <c r="H672" s="1">
        <v>5</v>
      </c>
      <c r="I672" s="1">
        <v>5</v>
      </c>
      <c r="J672" s="1">
        <v>5</v>
      </c>
      <c r="K672" s="1">
        <v>5</v>
      </c>
      <c r="L672" s="1">
        <v>5</v>
      </c>
      <c r="M672" s="1">
        <v>5</v>
      </c>
      <c r="N672" s="1">
        <v>5</v>
      </c>
      <c r="O672" s="1">
        <v>5</v>
      </c>
      <c r="P672" s="1">
        <v>5</v>
      </c>
      <c r="Q672" s="1"/>
    </row>
    <row r="673" spans="1:17">
      <c r="A673" s="1" t="s">
        <v>1244</v>
      </c>
      <c r="B673" s="1" t="s">
        <v>143</v>
      </c>
      <c r="C673" s="1" t="s">
        <v>623</v>
      </c>
      <c r="D673" s="1">
        <v>1.5</v>
      </c>
      <c r="E673" s="1">
        <v>5</v>
      </c>
      <c r="F673" s="1">
        <v>5</v>
      </c>
      <c r="G673" s="1">
        <v>5</v>
      </c>
      <c r="H673" s="1">
        <v>5</v>
      </c>
      <c r="I673" s="1">
        <v>5</v>
      </c>
      <c r="J673" s="1">
        <v>5</v>
      </c>
      <c r="K673" s="1">
        <v>5</v>
      </c>
      <c r="L673" s="1">
        <v>5</v>
      </c>
      <c r="M673" s="1">
        <v>5</v>
      </c>
      <c r="N673" s="1">
        <v>5</v>
      </c>
      <c r="O673" s="1">
        <v>5</v>
      </c>
      <c r="P673" s="1">
        <v>5</v>
      </c>
      <c r="Q673" s="1"/>
    </row>
    <row r="674" spans="1:17">
      <c r="A674" s="1" t="s">
        <v>1245</v>
      </c>
      <c r="B674" s="1" t="s">
        <v>149</v>
      </c>
      <c r="C674" s="1" t="s">
        <v>623</v>
      </c>
      <c r="D674" s="1">
        <v>1.5</v>
      </c>
      <c r="E674" s="1">
        <v>5</v>
      </c>
      <c r="F674" s="1">
        <v>5</v>
      </c>
      <c r="G674" s="1">
        <v>5</v>
      </c>
      <c r="H674" s="1">
        <v>5</v>
      </c>
      <c r="I674" s="1">
        <v>5</v>
      </c>
      <c r="J674" s="1">
        <v>5</v>
      </c>
      <c r="K674" s="1">
        <v>5</v>
      </c>
      <c r="L674" s="1">
        <v>5</v>
      </c>
      <c r="M674" s="1">
        <v>5</v>
      </c>
      <c r="N674" s="1"/>
      <c r="O674" s="1">
        <v>5</v>
      </c>
      <c r="P674" s="1">
        <v>5</v>
      </c>
      <c r="Q674" s="1"/>
    </row>
    <row r="675" spans="1:17">
      <c r="A675" s="1" t="s">
        <v>1246</v>
      </c>
      <c r="B675" s="1" t="s">
        <v>153</v>
      </c>
      <c r="C675" s="1" t="s">
        <v>623</v>
      </c>
      <c r="D675" s="1">
        <v>1.5</v>
      </c>
      <c r="E675" s="1">
        <v>5</v>
      </c>
      <c r="F675" s="1">
        <v>5</v>
      </c>
      <c r="G675" s="1">
        <v>5</v>
      </c>
      <c r="H675" s="1">
        <v>5</v>
      </c>
      <c r="I675" s="1">
        <v>5</v>
      </c>
      <c r="J675" s="1">
        <v>5</v>
      </c>
      <c r="K675" s="1">
        <v>5</v>
      </c>
      <c r="L675" s="1">
        <v>5</v>
      </c>
      <c r="M675" s="1">
        <v>5</v>
      </c>
      <c r="N675" s="1">
        <v>5</v>
      </c>
      <c r="O675" s="1">
        <v>5</v>
      </c>
      <c r="P675" s="1">
        <v>5</v>
      </c>
      <c r="Q675" s="1" t="s">
        <v>1247</v>
      </c>
    </row>
    <row r="676" spans="1:17">
      <c r="A676" s="1" t="s">
        <v>1248</v>
      </c>
      <c r="B676" s="1" t="s">
        <v>151</v>
      </c>
      <c r="C676" s="1" t="s">
        <v>623</v>
      </c>
      <c r="D676" s="1">
        <v>1.5</v>
      </c>
      <c r="E676" s="1">
        <v>5</v>
      </c>
      <c r="F676" s="1">
        <v>5</v>
      </c>
      <c r="G676" s="1">
        <v>5</v>
      </c>
      <c r="H676" s="1">
        <v>5</v>
      </c>
      <c r="I676" s="1">
        <v>5</v>
      </c>
      <c r="J676" s="1">
        <v>5</v>
      </c>
      <c r="K676" s="1">
        <v>5</v>
      </c>
      <c r="L676" s="1">
        <v>5</v>
      </c>
      <c r="M676" s="1">
        <v>5</v>
      </c>
      <c r="N676" s="1">
        <v>5</v>
      </c>
      <c r="O676" s="1">
        <v>5</v>
      </c>
      <c r="P676" s="1">
        <v>5</v>
      </c>
      <c r="Q676" s="1"/>
    </row>
    <row r="677" spans="1:17">
      <c r="A677" s="1" t="s">
        <v>1249</v>
      </c>
      <c r="B677" s="1"/>
      <c r="C677" s="1" t="s">
        <v>623</v>
      </c>
      <c r="D677" s="1">
        <v>1.5</v>
      </c>
      <c r="E677" s="1">
        <v>5</v>
      </c>
      <c r="F677" s="1">
        <v>5</v>
      </c>
      <c r="G677" s="1">
        <v>5</v>
      </c>
      <c r="H677" s="1">
        <v>5</v>
      </c>
      <c r="I677" s="1">
        <v>5</v>
      </c>
      <c r="J677" s="1">
        <v>5</v>
      </c>
      <c r="K677" s="1">
        <v>5</v>
      </c>
      <c r="L677" s="1">
        <v>5</v>
      </c>
      <c r="M677" s="1"/>
      <c r="N677" s="1">
        <v>5</v>
      </c>
      <c r="O677" s="1">
        <v>5</v>
      </c>
      <c r="P677" s="1">
        <v>5</v>
      </c>
      <c r="Q677" s="1"/>
    </row>
    <row r="678" spans="1:17">
      <c r="A678" s="1" t="s">
        <v>1250</v>
      </c>
      <c r="B678" s="1" t="s">
        <v>157</v>
      </c>
      <c r="C678" s="1" t="s">
        <v>623</v>
      </c>
      <c r="D678" s="1">
        <v>1.5</v>
      </c>
      <c r="E678" s="1">
        <v>5</v>
      </c>
      <c r="F678" s="1">
        <v>5</v>
      </c>
      <c r="G678" s="1">
        <v>5</v>
      </c>
      <c r="H678" s="1">
        <v>5</v>
      </c>
      <c r="I678" s="1">
        <v>5</v>
      </c>
      <c r="J678" s="1">
        <v>5</v>
      </c>
      <c r="K678" s="1">
        <v>5</v>
      </c>
      <c r="L678" s="1">
        <v>5</v>
      </c>
      <c r="M678" s="1">
        <v>5</v>
      </c>
      <c r="N678" s="1">
        <v>5</v>
      </c>
      <c r="O678" s="1">
        <v>5</v>
      </c>
      <c r="P678" s="1">
        <v>5</v>
      </c>
      <c r="Q678" s="1"/>
    </row>
    <row r="679" spans="1:17">
      <c r="A679" s="1" t="s">
        <v>1251</v>
      </c>
      <c r="B679" s="1" t="s">
        <v>161</v>
      </c>
      <c r="C679" s="1" t="s">
        <v>623</v>
      </c>
      <c r="D679" s="1">
        <v>1.5</v>
      </c>
      <c r="E679" s="1">
        <v>5</v>
      </c>
      <c r="F679" s="1">
        <v>5</v>
      </c>
      <c r="G679" s="1">
        <v>5</v>
      </c>
      <c r="H679" s="1">
        <v>5</v>
      </c>
      <c r="I679" s="1">
        <v>5</v>
      </c>
      <c r="J679" s="1">
        <v>5</v>
      </c>
      <c r="K679" s="1">
        <v>5</v>
      </c>
      <c r="L679" s="1">
        <v>5</v>
      </c>
      <c r="M679" s="1">
        <v>5</v>
      </c>
      <c r="N679" s="1">
        <v>5</v>
      </c>
      <c r="O679" s="1">
        <v>5</v>
      </c>
      <c r="P679" s="1">
        <v>5</v>
      </c>
      <c r="Q679" s="1"/>
    </row>
    <row r="680" spans="1:17">
      <c r="A680" s="1" t="s">
        <v>1252</v>
      </c>
      <c r="B680" s="1" t="s">
        <v>122</v>
      </c>
      <c r="C680" s="1" t="s">
        <v>623</v>
      </c>
      <c r="D680" s="1">
        <v>1.5</v>
      </c>
      <c r="E680" s="1">
        <v>5</v>
      </c>
      <c r="F680" s="1">
        <v>5</v>
      </c>
      <c r="G680" s="1">
        <v>5</v>
      </c>
      <c r="H680" s="1">
        <v>5</v>
      </c>
      <c r="I680" s="1">
        <v>5</v>
      </c>
      <c r="J680" s="1">
        <v>5</v>
      </c>
      <c r="K680" s="1">
        <v>5</v>
      </c>
      <c r="L680" s="1">
        <v>5</v>
      </c>
      <c r="M680" s="1">
        <v>5</v>
      </c>
      <c r="N680" s="1">
        <v>5</v>
      </c>
      <c r="O680" s="1">
        <v>5</v>
      </c>
      <c r="P680" s="1">
        <v>5</v>
      </c>
      <c r="Q680" s="1" t="s">
        <v>1253</v>
      </c>
    </row>
    <row r="681" spans="1:17">
      <c r="A681" s="1" t="s">
        <v>1254</v>
      </c>
      <c r="B681" s="1" t="s">
        <v>164</v>
      </c>
      <c r="C681" s="1" t="s">
        <v>623</v>
      </c>
      <c r="D681" s="1">
        <v>1.5</v>
      </c>
      <c r="E681" s="1">
        <v>5</v>
      </c>
      <c r="F681" s="1">
        <v>5</v>
      </c>
      <c r="G681" s="1">
        <v>5</v>
      </c>
      <c r="H681" s="1">
        <v>5</v>
      </c>
      <c r="I681" s="1">
        <v>5</v>
      </c>
      <c r="J681" s="1">
        <v>5</v>
      </c>
      <c r="K681" s="1">
        <v>5</v>
      </c>
      <c r="L681" s="1">
        <v>5</v>
      </c>
      <c r="M681" s="1">
        <v>5</v>
      </c>
      <c r="N681" s="1">
        <v>5</v>
      </c>
      <c r="O681" s="1">
        <v>5</v>
      </c>
      <c r="P681" s="1">
        <v>5</v>
      </c>
      <c r="Q681" s="1" t="s">
        <v>1255</v>
      </c>
    </row>
    <row r="682" spans="1:17">
      <c r="A682" s="1" t="s">
        <v>1256</v>
      </c>
      <c r="B682" s="1" t="s">
        <v>167</v>
      </c>
      <c r="C682" s="1" t="s">
        <v>623</v>
      </c>
      <c r="D682" s="1">
        <v>1.5</v>
      </c>
      <c r="E682" s="1">
        <v>5</v>
      </c>
      <c r="F682" s="1">
        <v>5</v>
      </c>
      <c r="G682" s="1">
        <v>5</v>
      </c>
      <c r="H682" s="1">
        <v>5</v>
      </c>
      <c r="I682" s="1">
        <v>5</v>
      </c>
      <c r="J682" s="1">
        <v>5</v>
      </c>
      <c r="K682" s="1">
        <v>5</v>
      </c>
      <c r="L682" s="1">
        <v>5</v>
      </c>
      <c r="M682" s="1">
        <v>5</v>
      </c>
      <c r="N682" s="1">
        <v>5</v>
      </c>
      <c r="O682" s="1">
        <v>5</v>
      </c>
      <c r="P682" s="1">
        <v>5</v>
      </c>
      <c r="Q682" s="1" t="s">
        <v>249</v>
      </c>
    </row>
    <row r="683" spans="1:17">
      <c r="A683" s="1" t="s">
        <v>1257</v>
      </c>
      <c r="B683" s="1" t="s">
        <v>170</v>
      </c>
      <c r="C683" s="1" t="s">
        <v>623</v>
      </c>
      <c r="D683" s="1">
        <v>1.5</v>
      </c>
      <c r="E683" s="1">
        <v>5</v>
      </c>
      <c r="F683" s="1">
        <v>5</v>
      </c>
      <c r="G683" s="1">
        <v>5</v>
      </c>
      <c r="H683" s="1">
        <v>5</v>
      </c>
      <c r="I683" s="1">
        <v>5</v>
      </c>
      <c r="J683" s="1">
        <v>5</v>
      </c>
      <c r="K683" s="1">
        <v>5</v>
      </c>
      <c r="L683" s="1">
        <v>5</v>
      </c>
      <c r="M683" s="1">
        <v>5</v>
      </c>
      <c r="N683" s="1">
        <v>5</v>
      </c>
      <c r="O683" s="1">
        <v>5</v>
      </c>
      <c r="P683" s="1">
        <v>5</v>
      </c>
      <c r="Q683" s="1"/>
    </row>
    <row r="684" spans="1:17">
      <c r="A684" s="1" t="s">
        <v>1258</v>
      </c>
      <c r="B684" s="1" t="s">
        <v>172</v>
      </c>
      <c r="C684" s="1" t="s">
        <v>623</v>
      </c>
      <c r="D684" s="1">
        <v>1.5</v>
      </c>
      <c r="E684" s="1">
        <v>5</v>
      </c>
      <c r="F684" s="1">
        <v>5</v>
      </c>
      <c r="G684" s="1">
        <v>5</v>
      </c>
      <c r="H684" s="1">
        <v>5</v>
      </c>
      <c r="I684" s="1">
        <v>5</v>
      </c>
      <c r="J684" s="1">
        <v>5</v>
      </c>
      <c r="K684" s="1">
        <v>5</v>
      </c>
      <c r="L684" s="1">
        <v>5</v>
      </c>
      <c r="M684" s="1">
        <v>5</v>
      </c>
      <c r="N684" s="1">
        <v>5</v>
      </c>
      <c r="O684" s="1">
        <v>5</v>
      </c>
      <c r="P684" s="1">
        <v>5</v>
      </c>
      <c r="Q684" s="1"/>
    </row>
    <row r="685" spans="1:17">
      <c r="A685" s="1" t="s">
        <v>1259</v>
      </c>
      <c r="B685" s="1" t="s">
        <v>174</v>
      </c>
      <c r="C685" s="1" t="s">
        <v>623</v>
      </c>
      <c r="D685" s="1">
        <v>1.5</v>
      </c>
      <c r="E685" s="1">
        <v>5</v>
      </c>
      <c r="F685" s="1">
        <v>5</v>
      </c>
      <c r="G685" s="1">
        <v>5</v>
      </c>
      <c r="H685" s="1">
        <v>5</v>
      </c>
      <c r="I685" s="1">
        <v>5</v>
      </c>
      <c r="J685" s="1">
        <v>5</v>
      </c>
      <c r="K685" s="1">
        <v>5</v>
      </c>
      <c r="L685" s="1">
        <v>5</v>
      </c>
      <c r="M685" s="1">
        <v>5</v>
      </c>
      <c r="N685" s="1">
        <v>5</v>
      </c>
      <c r="O685" s="1">
        <v>5</v>
      </c>
      <c r="P685" s="1">
        <v>5</v>
      </c>
      <c r="Q685" s="1" t="s">
        <v>1260</v>
      </c>
    </row>
    <row r="686" spans="1:17">
      <c r="A686" s="1" t="s">
        <v>1261</v>
      </c>
      <c r="B686" s="1" t="s">
        <v>177</v>
      </c>
      <c r="C686" s="1" t="s">
        <v>623</v>
      </c>
      <c r="D686" s="1">
        <v>1.5</v>
      </c>
      <c r="E686" s="1">
        <v>5</v>
      </c>
      <c r="F686" s="1">
        <v>5</v>
      </c>
      <c r="G686" s="1">
        <v>5</v>
      </c>
      <c r="H686" s="1">
        <v>5</v>
      </c>
      <c r="I686" s="1">
        <v>5</v>
      </c>
      <c r="J686" s="1">
        <v>5</v>
      </c>
      <c r="K686" s="1">
        <v>5</v>
      </c>
      <c r="L686" s="1">
        <v>5</v>
      </c>
      <c r="M686" s="1">
        <v>5</v>
      </c>
      <c r="N686" s="1">
        <v>5</v>
      </c>
      <c r="O686" s="1">
        <v>5</v>
      </c>
      <c r="P686" s="1">
        <v>5</v>
      </c>
      <c r="Q686" s="1" t="s">
        <v>178</v>
      </c>
    </row>
    <row r="687" spans="1:17">
      <c r="A687" s="1" t="s">
        <v>1262</v>
      </c>
      <c r="B687" s="1" t="s">
        <v>180</v>
      </c>
      <c r="C687" s="1" t="s">
        <v>623</v>
      </c>
      <c r="D687" s="1">
        <v>1.5</v>
      </c>
      <c r="E687" s="1">
        <v>5</v>
      </c>
      <c r="F687" s="1">
        <v>5</v>
      </c>
      <c r="G687" s="1">
        <v>5</v>
      </c>
      <c r="H687" s="1">
        <v>5</v>
      </c>
      <c r="I687" s="1">
        <v>5</v>
      </c>
      <c r="J687" s="1">
        <v>5</v>
      </c>
      <c r="K687" s="1">
        <v>5</v>
      </c>
      <c r="L687" s="1">
        <v>5</v>
      </c>
      <c r="M687" s="1">
        <v>5</v>
      </c>
      <c r="N687" s="1">
        <v>5</v>
      </c>
      <c r="O687" s="1">
        <v>5</v>
      </c>
      <c r="P687" s="1">
        <v>5</v>
      </c>
      <c r="Q687" s="1"/>
    </row>
    <row r="688" spans="1:17">
      <c r="A688" s="1" t="s">
        <v>1263</v>
      </c>
      <c r="B688" s="1" t="s">
        <v>182</v>
      </c>
      <c r="C688" s="1" t="s">
        <v>623</v>
      </c>
      <c r="D688" s="1">
        <v>1.5</v>
      </c>
      <c r="E688" s="1">
        <v>5</v>
      </c>
      <c r="F688" s="1">
        <v>5</v>
      </c>
      <c r="G688" s="1">
        <v>5</v>
      </c>
      <c r="H688" s="1">
        <v>5</v>
      </c>
      <c r="I688" s="1">
        <v>5</v>
      </c>
      <c r="J688" s="1">
        <v>5</v>
      </c>
      <c r="K688" s="1">
        <v>5</v>
      </c>
      <c r="L688" s="1">
        <v>5</v>
      </c>
      <c r="M688" s="1">
        <v>5</v>
      </c>
      <c r="N688" s="1">
        <v>5</v>
      </c>
      <c r="O688" s="1">
        <v>5</v>
      </c>
      <c r="P688" s="1">
        <v>5</v>
      </c>
      <c r="Q688" s="1"/>
    </row>
    <row r="689" spans="1:19">
      <c r="A689" s="1" t="s">
        <v>1264</v>
      </c>
      <c r="B689" s="1" t="s">
        <v>119</v>
      </c>
      <c r="C689" s="1" t="s">
        <v>623</v>
      </c>
      <c r="D689" s="1">
        <v>1.5</v>
      </c>
      <c r="E689" s="1">
        <v>5</v>
      </c>
      <c r="F689" s="1">
        <v>5</v>
      </c>
      <c r="G689" s="1">
        <v>5</v>
      </c>
      <c r="H689" s="1">
        <v>5</v>
      </c>
      <c r="I689" s="1">
        <v>5</v>
      </c>
      <c r="J689" s="1">
        <v>5</v>
      </c>
      <c r="K689" s="1">
        <v>5</v>
      </c>
      <c r="L689" s="1">
        <v>5</v>
      </c>
      <c r="M689" s="1">
        <v>5</v>
      </c>
      <c r="N689" s="1">
        <v>5</v>
      </c>
      <c r="O689" s="1">
        <v>5</v>
      </c>
      <c r="P689" s="1">
        <v>5</v>
      </c>
      <c r="Q689" s="1" t="s">
        <v>1265</v>
      </c>
    </row>
    <row r="690" spans="1:19">
      <c r="A690" s="1" t="s">
        <v>1266</v>
      </c>
      <c r="B690" s="1" t="s">
        <v>185</v>
      </c>
      <c r="C690" s="1" t="s">
        <v>623</v>
      </c>
      <c r="D690" s="1">
        <v>1.5</v>
      </c>
      <c r="E690" s="1">
        <v>5</v>
      </c>
      <c r="F690" s="1">
        <v>5</v>
      </c>
      <c r="G690" s="1">
        <v>5</v>
      </c>
      <c r="H690" s="1">
        <v>5</v>
      </c>
      <c r="I690" s="1">
        <v>5</v>
      </c>
      <c r="J690" s="1">
        <v>5</v>
      </c>
      <c r="K690" s="1">
        <v>5</v>
      </c>
      <c r="L690" s="1">
        <v>5</v>
      </c>
      <c r="M690" s="1">
        <v>5</v>
      </c>
      <c r="N690" s="1">
        <v>5</v>
      </c>
      <c r="O690" s="1">
        <v>5</v>
      </c>
      <c r="P690" s="1">
        <v>5</v>
      </c>
      <c r="Q690" s="1"/>
    </row>
    <row r="691" spans="1:19">
      <c r="A691" s="1" t="s">
        <v>1267</v>
      </c>
      <c r="B691" s="1" t="s">
        <v>187</v>
      </c>
      <c r="C691" s="1" t="s">
        <v>623</v>
      </c>
      <c r="D691" s="1">
        <v>1.5</v>
      </c>
      <c r="E691" s="1">
        <v>4</v>
      </c>
      <c r="F691" s="1">
        <v>4</v>
      </c>
      <c r="G691" s="1">
        <v>4</v>
      </c>
      <c r="H691" s="1">
        <v>4</v>
      </c>
      <c r="I691" s="1">
        <v>4</v>
      </c>
      <c r="J691" s="1">
        <v>4</v>
      </c>
      <c r="K691" s="1">
        <v>4</v>
      </c>
      <c r="L691" s="1">
        <v>4</v>
      </c>
      <c r="M691" s="1">
        <v>3</v>
      </c>
      <c r="N691" s="1">
        <v>5</v>
      </c>
      <c r="O691" s="1">
        <v>5</v>
      </c>
      <c r="P691" s="1">
        <v>4</v>
      </c>
      <c r="Q691" s="1"/>
    </row>
    <row r="692" spans="1:19">
      <c r="A692" s="1" t="s">
        <v>1268</v>
      </c>
      <c r="B692" s="1" t="s">
        <v>278</v>
      </c>
      <c r="C692" s="1" t="s">
        <v>623</v>
      </c>
      <c r="D692" s="1">
        <v>1.5</v>
      </c>
      <c r="E692" s="1">
        <v>5</v>
      </c>
      <c r="F692" s="1">
        <v>5</v>
      </c>
      <c r="G692" s="1">
        <v>5</v>
      </c>
      <c r="H692" s="1">
        <v>5</v>
      </c>
      <c r="I692" s="1">
        <v>5</v>
      </c>
      <c r="J692" s="1">
        <v>5</v>
      </c>
      <c r="K692" s="1">
        <v>5</v>
      </c>
      <c r="L692" s="1">
        <v>5</v>
      </c>
      <c r="M692" s="1">
        <v>5</v>
      </c>
      <c r="N692" s="1">
        <v>5</v>
      </c>
      <c r="O692" s="1">
        <v>5</v>
      </c>
      <c r="P692" s="1">
        <v>5</v>
      </c>
      <c r="Q692" s="1"/>
    </row>
    <row r="693" spans="1:19">
      <c r="A693" s="1" t="s">
        <v>1269</v>
      </c>
      <c r="B693" s="1" t="s">
        <v>193</v>
      </c>
      <c r="C693" s="1" t="s">
        <v>623</v>
      </c>
      <c r="D693" s="1">
        <v>1.5</v>
      </c>
      <c r="E693" s="1">
        <v>5</v>
      </c>
      <c r="F693" s="1">
        <v>5</v>
      </c>
      <c r="G693" s="1">
        <v>5</v>
      </c>
      <c r="H693" s="1">
        <v>5</v>
      </c>
      <c r="I693" s="1">
        <v>5</v>
      </c>
      <c r="J693" s="1">
        <v>5</v>
      </c>
      <c r="K693" s="1">
        <v>5</v>
      </c>
      <c r="L693" s="1">
        <v>5</v>
      </c>
      <c r="M693" s="1">
        <v>5</v>
      </c>
      <c r="N693" s="1">
        <v>5</v>
      </c>
      <c r="O693" s="1">
        <v>5</v>
      </c>
      <c r="P693" s="1">
        <v>5</v>
      </c>
      <c r="Q693" s="1"/>
    </row>
    <row r="694" spans="1:19">
      <c r="A694" s="1" t="s">
        <v>1270</v>
      </c>
      <c r="B694" s="1" t="s">
        <v>197</v>
      </c>
      <c r="C694" s="1" t="s">
        <v>623</v>
      </c>
      <c r="D694" s="1">
        <v>1.5</v>
      </c>
      <c r="E694" s="1">
        <v>5</v>
      </c>
      <c r="F694" s="1">
        <v>5</v>
      </c>
      <c r="G694" s="1">
        <v>5</v>
      </c>
      <c r="H694" s="1">
        <v>5</v>
      </c>
      <c r="I694" s="1">
        <v>5</v>
      </c>
      <c r="J694" s="1">
        <v>5</v>
      </c>
      <c r="K694" s="1">
        <v>5</v>
      </c>
      <c r="L694" s="1">
        <v>5</v>
      </c>
      <c r="M694" s="1">
        <v>5</v>
      </c>
      <c r="N694" s="1">
        <v>5</v>
      </c>
      <c r="O694" s="1">
        <v>5</v>
      </c>
      <c r="P694" s="1">
        <v>5</v>
      </c>
      <c r="Q694" s="1" t="s">
        <v>1271</v>
      </c>
    </row>
    <row r="695" spans="1:19">
      <c r="A695" s="1"/>
      <c r="B695" s="1"/>
      <c r="C695" s="1"/>
      <c r="D695" s="1"/>
      <c r="E695" s="1"/>
      <c r="F695" s="1"/>
      <c r="G695" s="1"/>
      <c r="H695" s="1"/>
      <c r="I695" s="1"/>
      <c r="J695" s="1"/>
      <c r="K695" s="1"/>
      <c r="L695" s="1"/>
      <c r="M695" s="1"/>
      <c r="N695" s="1"/>
      <c r="O695" s="1"/>
      <c r="P695" s="1">
        <f>SUM(P652:P694)/43</f>
        <v>4.9767441860465116</v>
      </c>
      <c r="Q695" s="1"/>
    </row>
    <row r="697" spans="1:19">
      <c r="A697" s="27" t="s">
        <v>4</v>
      </c>
      <c r="B697" s="27"/>
      <c r="C697" s="27"/>
      <c r="D697" s="27"/>
      <c r="E697" s="27"/>
      <c r="F697" s="27"/>
      <c r="G697" s="2" t="s">
        <v>78</v>
      </c>
      <c r="H697" s="2" t="s">
        <v>79</v>
      </c>
      <c r="I697" s="2" t="s">
        <v>80</v>
      </c>
      <c r="J697" s="2" t="s">
        <v>81</v>
      </c>
      <c r="K697" s="2" t="s">
        <v>82</v>
      </c>
      <c r="L697" s="2" t="s">
        <v>83</v>
      </c>
      <c r="M697" s="2" t="s">
        <v>84</v>
      </c>
      <c r="N697" s="2" t="s">
        <v>85</v>
      </c>
      <c r="O697" s="2" t="s">
        <v>86</v>
      </c>
      <c r="P697" s="2" t="s">
        <v>87</v>
      </c>
      <c r="Q697" s="2" t="s">
        <v>88</v>
      </c>
      <c r="R697" s="2" t="s">
        <v>89</v>
      </c>
      <c r="S697" s="2" t="s">
        <v>90</v>
      </c>
    </row>
    <row r="698" spans="1:19">
      <c r="A698" s="3"/>
      <c r="B698" s="3"/>
      <c r="C698" s="3"/>
      <c r="D698" s="3"/>
      <c r="E698" s="4"/>
      <c r="F698" s="2"/>
      <c r="G698" s="2">
        <v>4.9534883720930232</v>
      </c>
      <c r="H698" s="2">
        <v>3.2494796790966313E-2</v>
      </c>
      <c r="I698" s="2">
        <v>5</v>
      </c>
      <c r="J698" s="2">
        <v>5</v>
      </c>
      <c r="K698" s="2">
        <v>0.21308263231644753</v>
      </c>
      <c r="L698" s="2">
        <v>4.540420819490637E-2</v>
      </c>
      <c r="M698" s="2">
        <v>18.801308744794778</v>
      </c>
      <c r="N698" s="2">
        <v>-4.4640874850019552</v>
      </c>
      <c r="O698" s="2">
        <v>1</v>
      </c>
      <c r="P698" s="2">
        <v>4</v>
      </c>
      <c r="Q698" s="2">
        <v>5</v>
      </c>
      <c r="R698" s="2">
        <v>213</v>
      </c>
      <c r="S698" s="2">
        <v>43</v>
      </c>
    </row>
    <row r="699" spans="1:19">
      <c r="A699" s="27" t="s">
        <v>5</v>
      </c>
      <c r="B699" s="27"/>
      <c r="C699" s="27"/>
      <c r="D699" s="27"/>
      <c r="E699" s="27"/>
      <c r="F699" s="27"/>
      <c r="G699" s="2" t="s">
        <v>78</v>
      </c>
      <c r="H699" s="2" t="s">
        <v>79</v>
      </c>
      <c r="I699" s="2" t="s">
        <v>80</v>
      </c>
      <c r="J699" s="2" t="s">
        <v>81</v>
      </c>
      <c r="K699" s="2" t="s">
        <v>82</v>
      </c>
      <c r="L699" s="2" t="s">
        <v>83</v>
      </c>
      <c r="M699" s="2" t="s">
        <v>84</v>
      </c>
      <c r="N699" s="2" t="s">
        <v>85</v>
      </c>
      <c r="O699" s="2" t="s">
        <v>86</v>
      </c>
      <c r="P699" s="2" t="s">
        <v>87</v>
      </c>
      <c r="Q699" s="2" t="s">
        <v>88</v>
      </c>
      <c r="R699" s="2" t="s">
        <v>89</v>
      </c>
      <c r="S699" s="2" t="s">
        <v>90</v>
      </c>
    </row>
    <row r="700" spans="1:19">
      <c r="A700" s="3"/>
      <c r="B700" s="3"/>
      <c r="C700" s="3"/>
      <c r="D700" s="3"/>
      <c r="E700" s="4"/>
      <c r="F700" s="2"/>
      <c r="G700" s="2">
        <v>4.9767441860465116</v>
      </c>
      <c r="H700" s="2">
        <v>2.3255813953488438E-2</v>
      </c>
      <c r="I700" s="2">
        <v>5</v>
      </c>
      <c r="J700" s="2">
        <v>5</v>
      </c>
      <c r="K700" s="2">
        <v>0.15249857033260508</v>
      </c>
      <c r="L700" s="2">
        <v>2.3255813953488497E-2</v>
      </c>
      <c r="M700" s="2">
        <v>43</v>
      </c>
      <c r="N700" s="2">
        <v>-6.5574385243020012</v>
      </c>
      <c r="O700" s="2">
        <v>1</v>
      </c>
      <c r="P700" s="2">
        <v>4</v>
      </c>
      <c r="Q700" s="2">
        <v>5</v>
      </c>
      <c r="R700" s="2">
        <v>214</v>
      </c>
      <c r="S700" s="2">
        <v>43</v>
      </c>
    </row>
    <row r="701" spans="1:19">
      <c r="A701" s="27" t="s">
        <v>6</v>
      </c>
      <c r="B701" s="27"/>
      <c r="C701" s="27"/>
      <c r="D701" s="27"/>
      <c r="E701" s="27"/>
      <c r="F701" s="27"/>
      <c r="G701" s="2" t="s">
        <v>78</v>
      </c>
      <c r="H701" s="2" t="s">
        <v>79</v>
      </c>
      <c r="I701" s="2" t="s">
        <v>80</v>
      </c>
      <c r="J701" s="2" t="s">
        <v>81</v>
      </c>
      <c r="K701" s="2" t="s">
        <v>82</v>
      </c>
      <c r="L701" s="2" t="s">
        <v>83</v>
      </c>
      <c r="M701" s="2" t="s">
        <v>84</v>
      </c>
      <c r="N701" s="2" t="s">
        <v>85</v>
      </c>
      <c r="O701" s="2" t="s">
        <v>86</v>
      </c>
      <c r="P701" s="2" t="s">
        <v>87</v>
      </c>
      <c r="Q701" s="2" t="s">
        <v>88</v>
      </c>
      <c r="R701" s="2" t="s">
        <v>89</v>
      </c>
      <c r="S701" s="2" t="s">
        <v>90</v>
      </c>
    </row>
    <row r="702" spans="1:19">
      <c r="A702" s="3"/>
      <c r="B702" s="3"/>
      <c r="C702" s="3"/>
      <c r="D702" s="3"/>
      <c r="E702" s="4"/>
      <c r="F702" s="2"/>
      <c r="G702" s="2">
        <v>4.9302325581395348</v>
      </c>
      <c r="H702" s="2">
        <v>3.9309500219931334E-2</v>
      </c>
      <c r="I702" s="2">
        <v>5</v>
      </c>
      <c r="J702" s="2">
        <v>5</v>
      </c>
      <c r="K702" s="2">
        <v>0.2577696311132357</v>
      </c>
      <c r="L702" s="2">
        <v>6.6445182724253621E-2</v>
      </c>
      <c r="M702" s="2">
        <v>10.755243902439025</v>
      </c>
      <c r="N702" s="2">
        <v>-3.5009516850098543</v>
      </c>
      <c r="O702" s="2">
        <v>1</v>
      </c>
      <c r="P702" s="2">
        <v>4</v>
      </c>
      <c r="Q702" s="2">
        <v>5</v>
      </c>
      <c r="R702" s="2">
        <v>212</v>
      </c>
      <c r="S702" s="2">
        <v>43</v>
      </c>
    </row>
    <row r="703" spans="1:19">
      <c r="A703" s="27" t="s">
        <v>7</v>
      </c>
      <c r="B703" s="27"/>
      <c r="C703" s="27"/>
      <c r="D703" s="27"/>
      <c r="E703" s="27"/>
      <c r="F703" s="27"/>
      <c r="G703" s="2" t="s">
        <v>78</v>
      </c>
      <c r="H703" s="2" t="s">
        <v>79</v>
      </c>
      <c r="I703" s="2" t="s">
        <v>80</v>
      </c>
      <c r="J703" s="2" t="s">
        <v>81</v>
      </c>
      <c r="K703" s="2" t="s">
        <v>82</v>
      </c>
      <c r="L703" s="2" t="s">
        <v>83</v>
      </c>
      <c r="M703" s="2" t="s">
        <v>84</v>
      </c>
      <c r="N703" s="2" t="s">
        <v>85</v>
      </c>
      <c r="O703" s="2" t="s">
        <v>86</v>
      </c>
      <c r="P703" s="2" t="s">
        <v>87</v>
      </c>
      <c r="Q703" s="2" t="s">
        <v>88</v>
      </c>
      <c r="R703" s="2" t="s">
        <v>89</v>
      </c>
      <c r="S703" s="2" t="s">
        <v>90</v>
      </c>
    </row>
    <row r="704" spans="1:19">
      <c r="A704" s="3"/>
      <c r="B704" s="3"/>
      <c r="C704" s="3"/>
      <c r="D704" s="3"/>
      <c r="E704" s="4"/>
      <c r="F704" s="2"/>
      <c r="G704" s="2">
        <v>4.9534883720930232</v>
      </c>
      <c r="H704" s="2">
        <v>3.2494796790966313E-2</v>
      </c>
      <c r="I704" s="2">
        <v>5</v>
      </c>
      <c r="J704" s="2">
        <v>5</v>
      </c>
      <c r="K704" s="2">
        <v>0.21308263231644753</v>
      </c>
      <c r="L704" s="2">
        <v>4.540420819490637E-2</v>
      </c>
      <c r="M704" s="2">
        <v>18.801308744794799</v>
      </c>
      <c r="N704" s="2">
        <v>-4.4640874850019561</v>
      </c>
      <c r="O704" s="2">
        <v>1</v>
      </c>
      <c r="P704" s="2">
        <v>4</v>
      </c>
      <c r="Q704" s="2">
        <v>5</v>
      </c>
      <c r="R704" s="2">
        <v>213</v>
      </c>
      <c r="S704" s="2">
        <v>43</v>
      </c>
    </row>
    <row r="705" spans="1:19">
      <c r="A705" s="27" t="s">
        <v>8</v>
      </c>
      <c r="B705" s="27"/>
      <c r="C705" s="27"/>
      <c r="D705" s="27"/>
      <c r="E705" s="27"/>
      <c r="F705" s="27"/>
      <c r="G705" s="2" t="s">
        <v>78</v>
      </c>
      <c r="H705" s="2" t="s">
        <v>79</v>
      </c>
      <c r="I705" s="2" t="s">
        <v>80</v>
      </c>
      <c r="J705" s="2" t="s">
        <v>81</v>
      </c>
      <c r="K705" s="2" t="s">
        <v>82</v>
      </c>
      <c r="L705" s="2" t="s">
        <v>83</v>
      </c>
      <c r="M705" s="2" t="s">
        <v>84</v>
      </c>
      <c r="N705" s="2" t="s">
        <v>85</v>
      </c>
      <c r="O705" s="2" t="s">
        <v>86</v>
      </c>
      <c r="P705" s="2" t="s">
        <v>87</v>
      </c>
      <c r="Q705" s="2" t="s">
        <v>88</v>
      </c>
      <c r="R705" s="2" t="s">
        <v>89</v>
      </c>
      <c r="S705" s="2" t="s">
        <v>90</v>
      </c>
    </row>
    <row r="706" spans="1:19">
      <c r="A706" s="3"/>
      <c r="B706" s="3"/>
      <c r="C706" s="3"/>
      <c r="D706" s="3"/>
      <c r="E706" s="4"/>
      <c r="F706" s="2"/>
      <c r="G706" s="2">
        <v>4.9302325581395348</v>
      </c>
      <c r="H706" s="2">
        <v>3.9309500219931334E-2</v>
      </c>
      <c r="I706" s="2">
        <v>5</v>
      </c>
      <c r="J706" s="2">
        <v>5</v>
      </c>
      <c r="K706" s="2">
        <v>0.2577696311132357</v>
      </c>
      <c r="L706" s="2">
        <v>6.6445182724253621E-2</v>
      </c>
      <c r="M706" s="2">
        <v>10.755243902439041</v>
      </c>
      <c r="N706" s="2">
        <v>-3.5009516850098565</v>
      </c>
      <c r="O706" s="2">
        <v>1</v>
      </c>
      <c r="P706" s="2">
        <v>4</v>
      </c>
      <c r="Q706" s="2">
        <v>5</v>
      </c>
      <c r="R706" s="2">
        <v>212</v>
      </c>
      <c r="S706" s="2">
        <v>43</v>
      </c>
    </row>
    <row r="707" spans="1:19">
      <c r="A707" s="27" t="s">
        <v>9</v>
      </c>
      <c r="B707" s="27"/>
      <c r="C707" s="27"/>
      <c r="D707" s="27"/>
      <c r="E707" s="27"/>
      <c r="F707" s="27"/>
      <c r="G707" s="2" t="s">
        <v>78</v>
      </c>
      <c r="H707" s="2" t="s">
        <v>79</v>
      </c>
      <c r="I707" s="2" t="s">
        <v>80</v>
      </c>
      <c r="J707" s="2" t="s">
        <v>81</v>
      </c>
      <c r="K707" s="2" t="s">
        <v>82</v>
      </c>
      <c r="L707" s="2" t="s">
        <v>83</v>
      </c>
      <c r="M707" s="2" t="s">
        <v>84</v>
      </c>
      <c r="N707" s="2" t="s">
        <v>85</v>
      </c>
      <c r="O707" s="2" t="s">
        <v>86</v>
      </c>
      <c r="P707" s="2" t="s">
        <v>87</v>
      </c>
      <c r="Q707" s="2" t="s">
        <v>88</v>
      </c>
      <c r="R707" s="2" t="s">
        <v>89</v>
      </c>
      <c r="S707" s="2" t="s">
        <v>90</v>
      </c>
    </row>
    <row r="708" spans="1:19">
      <c r="A708" s="3"/>
      <c r="B708" s="3"/>
      <c r="C708" s="3"/>
      <c r="D708" s="3"/>
      <c r="E708" s="4"/>
      <c r="F708" s="2"/>
      <c r="G708" s="2">
        <v>4.9767441860465116</v>
      </c>
      <c r="H708" s="2">
        <v>2.3255813953488438E-2</v>
      </c>
      <c r="I708" s="2">
        <v>5</v>
      </c>
      <c r="J708" s="2">
        <v>5</v>
      </c>
      <c r="K708" s="2">
        <v>0.15249857033260508</v>
      </c>
      <c r="L708" s="2">
        <v>2.3255813953488497E-2</v>
      </c>
      <c r="M708" s="2">
        <v>43</v>
      </c>
      <c r="N708" s="2">
        <v>-6.5574385243020012</v>
      </c>
      <c r="O708" s="2">
        <v>1</v>
      </c>
      <c r="P708" s="2">
        <v>4</v>
      </c>
      <c r="Q708" s="2">
        <v>5</v>
      </c>
      <c r="R708" s="2">
        <v>214</v>
      </c>
      <c r="S708" s="2">
        <v>43</v>
      </c>
    </row>
    <row r="709" spans="1:19">
      <c r="A709" s="27" t="s">
        <v>10</v>
      </c>
      <c r="B709" s="27"/>
      <c r="C709" s="27"/>
      <c r="D709" s="27"/>
      <c r="E709" s="27"/>
      <c r="F709" s="27"/>
      <c r="G709" s="2" t="s">
        <v>78</v>
      </c>
      <c r="H709" s="2" t="s">
        <v>79</v>
      </c>
      <c r="I709" s="2" t="s">
        <v>80</v>
      </c>
      <c r="J709" s="2" t="s">
        <v>81</v>
      </c>
      <c r="K709" s="2" t="s">
        <v>82</v>
      </c>
      <c r="L709" s="2" t="s">
        <v>83</v>
      </c>
      <c r="M709" s="2" t="s">
        <v>84</v>
      </c>
      <c r="N709" s="2" t="s">
        <v>85</v>
      </c>
      <c r="O709" s="2" t="s">
        <v>86</v>
      </c>
      <c r="P709" s="2" t="s">
        <v>87</v>
      </c>
      <c r="Q709" s="2" t="s">
        <v>88</v>
      </c>
      <c r="R709" s="2" t="s">
        <v>89</v>
      </c>
      <c r="S709" s="2" t="s">
        <v>90</v>
      </c>
    </row>
    <row r="710" spans="1:19">
      <c r="A710" s="3"/>
      <c r="B710" s="3"/>
      <c r="C710" s="3"/>
      <c r="D710" s="3"/>
      <c r="E710" s="4"/>
      <c r="F710" s="2"/>
      <c r="G710" s="2">
        <v>4.9767441860465116</v>
      </c>
      <c r="H710" s="2">
        <v>2.3255813953488438E-2</v>
      </c>
      <c r="I710" s="2">
        <v>5</v>
      </c>
      <c r="J710" s="2">
        <v>5</v>
      </c>
      <c r="K710" s="2">
        <v>0.15249857033260508</v>
      </c>
      <c r="L710" s="2">
        <v>2.3255813953488497E-2</v>
      </c>
      <c r="M710" s="2">
        <v>43</v>
      </c>
      <c r="N710" s="2">
        <v>-6.5574385243020012</v>
      </c>
      <c r="O710" s="2">
        <v>1</v>
      </c>
      <c r="P710" s="2">
        <v>4</v>
      </c>
      <c r="Q710" s="2">
        <v>5</v>
      </c>
      <c r="R710" s="2">
        <v>214</v>
      </c>
      <c r="S710" s="2">
        <v>43</v>
      </c>
    </row>
    <row r="711" spans="1:19">
      <c r="A711" s="27" t="s">
        <v>11</v>
      </c>
      <c r="B711" s="27"/>
      <c r="C711" s="27"/>
      <c r="D711" s="27"/>
      <c r="E711" s="27"/>
      <c r="F711" s="27"/>
      <c r="G711" s="2" t="s">
        <v>78</v>
      </c>
      <c r="H711" s="2" t="s">
        <v>79</v>
      </c>
      <c r="I711" s="2" t="s">
        <v>80</v>
      </c>
      <c r="J711" s="2" t="s">
        <v>81</v>
      </c>
      <c r="K711" s="2" t="s">
        <v>82</v>
      </c>
      <c r="L711" s="2" t="s">
        <v>83</v>
      </c>
      <c r="M711" s="2" t="s">
        <v>84</v>
      </c>
      <c r="N711" s="2" t="s">
        <v>85</v>
      </c>
      <c r="O711" s="2" t="s">
        <v>86</v>
      </c>
      <c r="P711" s="2" t="s">
        <v>87</v>
      </c>
      <c r="Q711" s="2" t="s">
        <v>88</v>
      </c>
      <c r="R711" s="2" t="s">
        <v>89</v>
      </c>
      <c r="S711" s="2" t="s">
        <v>90</v>
      </c>
    </row>
    <row r="712" spans="1:19">
      <c r="A712" s="3"/>
      <c r="B712" s="3"/>
      <c r="C712" s="3"/>
      <c r="D712" s="3"/>
      <c r="E712" s="4"/>
      <c r="F712" s="2"/>
      <c r="G712" s="2">
        <v>4.9767441860465116</v>
      </c>
      <c r="H712" s="2">
        <v>2.3255813953488438E-2</v>
      </c>
      <c r="I712" s="2">
        <v>5</v>
      </c>
      <c r="J712" s="2">
        <v>5</v>
      </c>
      <c r="K712" s="2">
        <v>0.15249857033260508</v>
      </c>
      <c r="L712" s="2">
        <v>2.3255813953488497E-2</v>
      </c>
      <c r="M712" s="2">
        <v>43</v>
      </c>
      <c r="N712" s="2">
        <v>-6.5574385243020012</v>
      </c>
      <c r="O712" s="2">
        <v>1</v>
      </c>
      <c r="P712" s="2">
        <v>4</v>
      </c>
      <c r="Q712" s="2">
        <v>5</v>
      </c>
      <c r="R712" s="2">
        <v>214</v>
      </c>
      <c r="S712" s="2">
        <v>43</v>
      </c>
    </row>
    <row r="713" spans="1:19">
      <c r="A713" s="27" t="s">
        <v>12</v>
      </c>
      <c r="B713" s="27"/>
      <c r="C713" s="27"/>
      <c r="D713" s="27"/>
      <c r="E713" s="27"/>
      <c r="F713" s="27"/>
      <c r="G713" s="2" t="s">
        <v>78</v>
      </c>
      <c r="H713" s="2" t="s">
        <v>79</v>
      </c>
      <c r="I713" s="2" t="s">
        <v>80</v>
      </c>
      <c r="J713" s="2" t="s">
        <v>81</v>
      </c>
      <c r="K713" s="2" t="s">
        <v>82</v>
      </c>
      <c r="L713" s="2" t="s">
        <v>83</v>
      </c>
      <c r="M713" s="2" t="s">
        <v>84</v>
      </c>
      <c r="N713" s="2" t="s">
        <v>85</v>
      </c>
      <c r="O713" s="2" t="s">
        <v>86</v>
      </c>
      <c r="P713" s="2" t="s">
        <v>87</v>
      </c>
      <c r="Q713" s="2" t="s">
        <v>88</v>
      </c>
      <c r="R713" s="2" t="s">
        <v>89</v>
      </c>
      <c r="S713" s="2" t="s">
        <v>90</v>
      </c>
    </row>
    <row r="714" spans="1:19">
      <c r="A714" s="3"/>
      <c r="B714" s="3"/>
      <c r="C714" s="3"/>
      <c r="D714" s="3"/>
      <c r="E714" s="4"/>
      <c r="F714" s="2"/>
      <c r="G714" s="2">
        <v>4.9047619047619051</v>
      </c>
      <c r="H714" s="2">
        <v>5.7123496526633726E-2</v>
      </c>
      <c r="I714" s="2">
        <v>5</v>
      </c>
      <c r="J714" s="2">
        <v>5</v>
      </c>
      <c r="K714" s="2">
        <v>0.37020256877551522</v>
      </c>
      <c r="L714" s="2">
        <v>0.13704994192799005</v>
      </c>
      <c r="M714" s="2">
        <v>18.575438092502182</v>
      </c>
      <c r="N714" s="2">
        <v>-4.2189453518534279</v>
      </c>
      <c r="O714" s="2">
        <v>2</v>
      </c>
      <c r="P714" s="2">
        <v>3</v>
      </c>
      <c r="Q714" s="2">
        <v>5</v>
      </c>
      <c r="R714" s="2">
        <v>206</v>
      </c>
      <c r="S714" s="2">
        <v>42</v>
      </c>
    </row>
    <row r="715" spans="1:19">
      <c r="A715" s="27" t="s">
        <v>13</v>
      </c>
      <c r="B715" s="27"/>
      <c r="C715" s="27"/>
      <c r="D715" s="27"/>
      <c r="E715" s="27"/>
      <c r="F715" s="27"/>
      <c r="G715" s="2" t="s">
        <v>78</v>
      </c>
      <c r="H715" s="2" t="s">
        <v>79</v>
      </c>
      <c r="I715" s="2" t="s">
        <v>80</v>
      </c>
      <c r="J715" s="2" t="s">
        <v>81</v>
      </c>
      <c r="K715" s="2" t="s">
        <v>82</v>
      </c>
      <c r="L715" s="2" t="s">
        <v>83</v>
      </c>
      <c r="M715" s="2" t="s">
        <v>84</v>
      </c>
      <c r="N715" s="2" t="s">
        <v>85</v>
      </c>
      <c r="O715" s="2" t="s">
        <v>86</v>
      </c>
      <c r="P715" s="2" t="s">
        <v>87</v>
      </c>
      <c r="Q715" s="2" t="s">
        <v>88</v>
      </c>
      <c r="R715" s="2" t="s">
        <v>89</v>
      </c>
      <c r="S715" s="2" t="s">
        <v>90</v>
      </c>
    </row>
    <row r="716" spans="1:19">
      <c r="A716" s="3"/>
      <c r="B716" s="3"/>
      <c r="C716" s="3"/>
      <c r="D716" s="3"/>
      <c r="E716" s="4"/>
      <c r="F716" s="2"/>
      <c r="G716" s="2">
        <v>4.9523809523809526</v>
      </c>
      <c r="H716" s="2">
        <v>3.3258585512837245E-2</v>
      </c>
      <c r="I716" s="2">
        <v>5</v>
      </c>
      <c r="J716" s="2">
        <v>5</v>
      </c>
      <c r="K716" s="2">
        <v>0.21554026870452239</v>
      </c>
      <c r="L716" s="2">
        <v>4.6457607433217717E-2</v>
      </c>
      <c r="M716" s="2">
        <v>18.296250000000089</v>
      </c>
      <c r="N716" s="2">
        <v>-4.4075290696715852</v>
      </c>
      <c r="O716" s="2">
        <v>1</v>
      </c>
      <c r="P716" s="2">
        <v>4</v>
      </c>
      <c r="Q716" s="2">
        <v>5</v>
      </c>
      <c r="R716" s="2">
        <v>208</v>
      </c>
      <c r="S716" s="2">
        <v>42</v>
      </c>
    </row>
    <row r="717" spans="1:19">
      <c r="A717" s="27" t="s">
        <v>14</v>
      </c>
      <c r="B717" s="27"/>
      <c r="C717" s="27"/>
      <c r="D717" s="27"/>
      <c r="E717" s="27"/>
      <c r="F717" s="27"/>
      <c r="G717" s="2" t="s">
        <v>78</v>
      </c>
      <c r="H717" s="2" t="s">
        <v>79</v>
      </c>
      <c r="I717" s="2" t="s">
        <v>80</v>
      </c>
      <c r="J717" s="2" t="s">
        <v>81</v>
      </c>
      <c r="K717" s="2" t="s">
        <v>82</v>
      </c>
      <c r="L717" s="2" t="s">
        <v>83</v>
      </c>
      <c r="M717" s="2" t="s">
        <v>84</v>
      </c>
      <c r="N717" s="2" t="s">
        <v>85</v>
      </c>
      <c r="O717" s="2" t="s">
        <v>86</v>
      </c>
      <c r="P717" s="2" t="s">
        <v>87</v>
      </c>
      <c r="Q717" s="2" t="s">
        <v>88</v>
      </c>
      <c r="R717" s="2" t="s">
        <v>89</v>
      </c>
      <c r="S717" s="2" t="s">
        <v>90</v>
      </c>
    </row>
    <row r="718" spans="1:19">
      <c r="A718" s="3"/>
      <c r="B718" s="3"/>
      <c r="C718" s="3"/>
      <c r="D718" s="3"/>
      <c r="E718" s="4"/>
      <c r="F718" s="2"/>
      <c r="G718" s="2">
        <v>4.9069767441860463</v>
      </c>
      <c r="H718" s="2">
        <v>7.3014156065900351E-2</v>
      </c>
      <c r="I718" s="2">
        <v>5</v>
      </c>
      <c r="J718" s="2">
        <v>5</v>
      </c>
      <c r="K718" s="2">
        <v>0.47878583980593359</v>
      </c>
      <c r="L718" s="2">
        <v>0.2292358803986731</v>
      </c>
      <c r="M718" s="2">
        <v>34.455996639361281</v>
      </c>
      <c r="N718" s="2">
        <v>-5.7512627974167474</v>
      </c>
      <c r="O718" s="2">
        <v>3</v>
      </c>
      <c r="P718" s="2">
        <v>2</v>
      </c>
      <c r="Q718" s="2">
        <v>5</v>
      </c>
      <c r="R718" s="2">
        <v>211</v>
      </c>
      <c r="S718" s="2">
        <v>43</v>
      </c>
    </row>
    <row r="719" spans="1:19">
      <c r="A719" s="27" t="s">
        <v>15</v>
      </c>
      <c r="B719" s="27"/>
      <c r="C719" s="27"/>
      <c r="D719" s="27"/>
      <c r="E719" s="27"/>
      <c r="F719" s="27"/>
      <c r="G719" s="2" t="s">
        <v>78</v>
      </c>
      <c r="H719" s="2" t="s">
        <v>79</v>
      </c>
      <c r="I719" s="2" t="s">
        <v>80</v>
      </c>
      <c r="J719" s="2" t="s">
        <v>81</v>
      </c>
      <c r="K719" s="2" t="s">
        <v>82</v>
      </c>
      <c r="L719" s="2" t="s">
        <v>83</v>
      </c>
      <c r="M719" s="2" t="s">
        <v>84</v>
      </c>
      <c r="N719" s="2" t="s">
        <v>85</v>
      </c>
      <c r="O719" s="2" t="s">
        <v>86</v>
      </c>
      <c r="P719" s="2" t="s">
        <v>87</v>
      </c>
      <c r="Q719" s="2" t="s">
        <v>88</v>
      </c>
      <c r="R719" s="2" t="s">
        <v>89</v>
      </c>
      <c r="S719" s="2" t="s">
        <v>90</v>
      </c>
    </row>
    <row r="720" spans="1:19">
      <c r="A720" s="3"/>
      <c r="B720" s="3"/>
      <c r="C720" s="3"/>
      <c r="D720" s="3"/>
      <c r="E720" s="4"/>
      <c r="F720" s="2"/>
      <c r="G720" s="2">
        <v>4.9767441860465116</v>
      </c>
      <c r="H720" s="2">
        <v>2.3255813953488438E-2</v>
      </c>
      <c r="I720" s="2">
        <v>5</v>
      </c>
      <c r="J720" s="2">
        <v>5</v>
      </c>
      <c r="K720" s="2">
        <v>0.15249857033260508</v>
      </c>
      <c r="L720" s="2">
        <v>2.3255813953488497E-2</v>
      </c>
      <c r="M720" s="2">
        <v>43</v>
      </c>
      <c r="N720" s="2">
        <v>-6.5574385243020012</v>
      </c>
      <c r="O720" s="2">
        <v>1</v>
      </c>
      <c r="P720" s="2">
        <v>4</v>
      </c>
      <c r="Q720" s="2">
        <v>5</v>
      </c>
      <c r="R720" s="2">
        <v>214</v>
      </c>
      <c r="S720" s="2">
        <v>43</v>
      </c>
    </row>
    <row r="721" spans="1:19">
      <c r="A721" s="14"/>
      <c r="B721" s="14"/>
      <c r="C721" s="14"/>
      <c r="D721" s="14"/>
      <c r="E721" s="13"/>
      <c r="F721" s="12"/>
      <c r="G721" s="12"/>
      <c r="H721" s="12"/>
      <c r="I721" s="12"/>
      <c r="J721" s="12"/>
      <c r="K721" s="12"/>
      <c r="L721" s="12"/>
      <c r="M721" s="12"/>
      <c r="N721" s="12"/>
      <c r="O721" s="12"/>
      <c r="P721" s="12"/>
      <c r="Q721" s="12"/>
      <c r="R721" s="12"/>
      <c r="S721" s="12"/>
    </row>
    <row r="723" spans="1:19" ht="15.75">
      <c r="A723" s="28" t="s">
        <v>91</v>
      </c>
      <c r="B723" s="29"/>
      <c r="C723" s="29"/>
      <c r="D723" s="29"/>
      <c r="E723" s="29"/>
      <c r="F723" s="29"/>
      <c r="G723" s="29"/>
      <c r="H723" s="29"/>
      <c r="I723" s="29"/>
      <c r="J723" s="29"/>
      <c r="K723" s="29"/>
      <c r="L723" s="29"/>
      <c r="M723" s="29"/>
      <c r="N723" s="29"/>
      <c r="O723" s="29"/>
      <c r="P723" s="29"/>
      <c r="Q723" s="29"/>
      <c r="R723" s="29"/>
      <c r="S723" s="30"/>
    </row>
    <row r="724" spans="1:19" ht="15.75">
      <c r="A724" s="28" t="s">
        <v>325</v>
      </c>
      <c r="B724" s="29"/>
      <c r="C724" s="29"/>
      <c r="D724" s="29"/>
      <c r="E724" s="29"/>
      <c r="F724" s="29"/>
      <c r="G724" s="29"/>
      <c r="H724" s="29"/>
      <c r="I724" s="29"/>
      <c r="J724" s="29"/>
      <c r="K724" s="29"/>
      <c r="L724" s="29"/>
      <c r="M724" s="29"/>
      <c r="N724" s="29"/>
      <c r="O724" s="29"/>
      <c r="P724" s="29"/>
      <c r="Q724" s="29"/>
      <c r="R724" s="29"/>
      <c r="S724" s="30"/>
    </row>
    <row r="725" spans="1:19">
      <c r="A725" s="1" t="s">
        <v>0</v>
      </c>
      <c r="B725" s="1" t="s">
        <v>1</v>
      </c>
      <c r="C725" s="1" t="s">
        <v>2</v>
      </c>
      <c r="D725" s="1" t="s">
        <v>326</v>
      </c>
      <c r="E725" s="1" t="s">
        <v>327</v>
      </c>
      <c r="F725" s="1" t="s">
        <v>328</v>
      </c>
      <c r="G725" s="1" t="s">
        <v>329</v>
      </c>
      <c r="H725" s="1" t="s">
        <v>330</v>
      </c>
      <c r="I725" s="1" t="s">
        <v>331</v>
      </c>
      <c r="J725" s="1" t="s">
        <v>332</v>
      </c>
      <c r="K725" s="1" t="s">
        <v>333</v>
      </c>
      <c r="L725" s="1" t="s">
        <v>334</v>
      </c>
      <c r="M725" s="1" t="s">
        <v>335</v>
      </c>
      <c r="N725" s="1" t="s">
        <v>336</v>
      </c>
      <c r="O725" s="1" t="s">
        <v>337</v>
      </c>
      <c r="P725" s="1" t="s">
        <v>338</v>
      </c>
      <c r="Q725" s="1" t="s">
        <v>339</v>
      </c>
      <c r="R725" s="1" t="s">
        <v>340</v>
      </c>
      <c r="S725" s="1" t="s">
        <v>341</v>
      </c>
    </row>
    <row r="726" spans="1:19">
      <c r="A726" s="1" t="s">
        <v>342</v>
      </c>
      <c r="B726" s="1"/>
      <c r="C726" s="1" t="s">
        <v>343</v>
      </c>
      <c r="D726" s="1">
        <v>2</v>
      </c>
      <c r="E726" s="1">
        <v>2</v>
      </c>
      <c r="F726" s="1">
        <v>2</v>
      </c>
      <c r="G726" s="1">
        <v>2</v>
      </c>
      <c r="H726" s="1"/>
      <c r="I726" s="1">
        <v>2</v>
      </c>
      <c r="J726" s="1"/>
      <c r="K726" s="1">
        <v>2</v>
      </c>
      <c r="L726" s="1">
        <v>2</v>
      </c>
      <c r="M726" s="1">
        <v>2</v>
      </c>
      <c r="N726" s="1">
        <v>2</v>
      </c>
      <c r="O726" s="1">
        <v>2</v>
      </c>
      <c r="P726" s="1">
        <v>2</v>
      </c>
      <c r="Q726" s="1">
        <v>2</v>
      </c>
      <c r="R726" s="1">
        <v>2</v>
      </c>
      <c r="S726" s="1">
        <v>2</v>
      </c>
    </row>
    <row r="727" spans="1:19">
      <c r="A727" s="1" t="s">
        <v>344</v>
      </c>
      <c r="B727" s="1"/>
      <c r="C727" s="1" t="s">
        <v>343</v>
      </c>
      <c r="D727" s="1">
        <v>1.1000000000000001</v>
      </c>
      <c r="E727" s="1">
        <v>4</v>
      </c>
      <c r="F727" s="1">
        <v>4</v>
      </c>
      <c r="G727" s="1">
        <v>3</v>
      </c>
      <c r="H727" s="1">
        <v>4</v>
      </c>
      <c r="I727" s="1">
        <v>5</v>
      </c>
      <c r="J727" s="1">
        <v>4</v>
      </c>
      <c r="K727" s="1">
        <v>5</v>
      </c>
      <c r="L727" s="1">
        <v>4</v>
      </c>
      <c r="M727" s="1">
        <v>5</v>
      </c>
      <c r="N727" s="1">
        <v>5</v>
      </c>
      <c r="O727" s="1">
        <v>3</v>
      </c>
      <c r="P727" s="1">
        <v>4</v>
      </c>
      <c r="Q727" s="1">
        <v>5</v>
      </c>
      <c r="R727" s="1">
        <v>4</v>
      </c>
      <c r="S727" s="1">
        <v>5</v>
      </c>
    </row>
    <row r="728" spans="1:19">
      <c r="A728" s="1" t="s">
        <v>345</v>
      </c>
      <c r="B728" s="1"/>
      <c r="C728" s="1" t="s">
        <v>343</v>
      </c>
      <c r="D728" s="1">
        <v>1.1000000000000001</v>
      </c>
      <c r="E728" s="1">
        <v>4</v>
      </c>
      <c r="F728" s="1">
        <v>3</v>
      </c>
      <c r="G728" s="1">
        <v>4</v>
      </c>
      <c r="H728" s="1">
        <v>3</v>
      </c>
      <c r="I728" s="1">
        <v>5</v>
      </c>
      <c r="J728" s="1">
        <v>4</v>
      </c>
      <c r="K728" s="1">
        <v>4</v>
      </c>
      <c r="L728" s="1">
        <v>4</v>
      </c>
      <c r="M728" s="1">
        <v>4</v>
      </c>
      <c r="N728" s="1">
        <v>3</v>
      </c>
      <c r="O728" s="1">
        <v>4</v>
      </c>
      <c r="P728" s="1">
        <v>4</v>
      </c>
      <c r="Q728" s="1">
        <v>5</v>
      </c>
      <c r="R728" s="1">
        <v>5</v>
      </c>
      <c r="S728" s="1">
        <v>4</v>
      </c>
    </row>
    <row r="729" spans="1:19">
      <c r="A729" s="1" t="s">
        <v>346</v>
      </c>
      <c r="B729" s="1" t="s">
        <v>37</v>
      </c>
      <c r="C729" s="1" t="s">
        <v>343</v>
      </c>
      <c r="D729" s="1">
        <v>1.1000000000000001</v>
      </c>
      <c r="E729" s="1">
        <v>4</v>
      </c>
      <c r="F729" s="1">
        <v>4</v>
      </c>
      <c r="G729" s="1">
        <v>4</v>
      </c>
      <c r="H729" s="1">
        <v>4</v>
      </c>
      <c r="I729" s="1">
        <v>4</v>
      </c>
      <c r="J729" s="1">
        <v>4</v>
      </c>
      <c r="K729" s="1">
        <v>4</v>
      </c>
      <c r="L729" s="1">
        <v>4</v>
      </c>
      <c r="M729" s="1">
        <v>4</v>
      </c>
      <c r="N729" s="1">
        <v>4</v>
      </c>
      <c r="O729" s="1">
        <v>4</v>
      </c>
      <c r="P729" s="1">
        <v>4</v>
      </c>
      <c r="Q729" s="1">
        <v>4</v>
      </c>
      <c r="R729" s="1">
        <v>4</v>
      </c>
      <c r="S729" s="1">
        <v>4</v>
      </c>
    </row>
    <row r="730" spans="1:19">
      <c r="A730" s="1" t="s">
        <v>347</v>
      </c>
      <c r="B730" s="1" t="s">
        <v>39</v>
      </c>
      <c r="C730" s="1" t="s">
        <v>343</v>
      </c>
      <c r="D730" s="1">
        <v>1.1000000000000001</v>
      </c>
      <c r="E730" s="1">
        <v>5</v>
      </c>
      <c r="F730" s="1">
        <v>5</v>
      </c>
      <c r="G730" s="1">
        <v>5</v>
      </c>
      <c r="H730" s="1"/>
      <c r="I730" s="1">
        <v>5</v>
      </c>
      <c r="J730" s="1">
        <v>5</v>
      </c>
      <c r="K730" s="1">
        <v>5</v>
      </c>
      <c r="L730" s="1"/>
      <c r="M730" s="1">
        <v>5</v>
      </c>
      <c r="N730" s="1"/>
      <c r="O730" s="1"/>
      <c r="P730" s="1"/>
      <c r="Q730" s="1">
        <v>5</v>
      </c>
      <c r="R730" s="1">
        <v>5</v>
      </c>
      <c r="S730" s="1"/>
    </row>
    <row r="731" spans="1:19">
      <c r="A731" s="1" t="s">
        <v>348</v>
      </c>
      <c r="B731" s="1"/>
      <c r="C731" s="1" t="s">
        <v>343</v>
      </c>
      <c r="D731" s="1">
        <v>1.1000000000000001</v>
      </c>
      <c r="E731" s="1">
        <v>4</v>
      </c>
      <c r="F731" s="1">
        <v>4</v>
      </c>
      <c r="G731" s="1">
        <v>1</v>
      </c>
      <c r="H731" s="1">
        <v>3</v>
      </c>
      <c r="I731" s="1">
        <v>2</v>
      </c>
      <c r="J731" s="1">
        <v>2</v>
      </c>
      <c r="K731" s="1">
        <v>4</v>
      </c>
      <c r="L731" s="1">
        <v>2</v>
      </c>
      <c r="M731" s="1">
        <v>2</v>
      </c>
      <c r="N731" s="1">
        <v>2</v>
      </c>
      <c r="O731" s="1">
        <v>2</v>
      </c>
      <c r="P731" s="1">
        <v>1</v>
      </c>
      <c r="Q731" s="1">
        <v>2</v>
      </c>
      <c r="R731" s="1">
        <v>1</v>
      </c>
      <c r="S731" s="1">
        <v>1</v>
      </c>
    </row>
    <row r="732" spans="1:19">
      <c r="A732" s="1" t="s">
        <v>349</v>
      </c>
      <c r="B732" s="1" t="s">
        <v>29</v>
      </c>
      <c r="C732" s="1" t="s">
        <v>343</v>
      </c>
      <c r="D732" s="1">
        <v>1.1000000000000001</v>
      </c>
      <c r="E732" s="1">
        <v>5</v>
      </c>
      <c r="F732" s="1">
        <v>4</v>
      </c>
      <c r="G732" s="1">
        <v>4</v>
      </c>
      <c r="H732" s="1">
        <v>3</v>
      </c>
      <c r="I732" s="1">
        <v>4</v>
      </c>
      <c r="J732" s="1">
        <v>4</v>
      </c>
      <c r="K732" s="1">
        <v>4</v>
      </c>
      <c r="L732" s="1">
        <v>4</v>
      </c>
      <c r="M732" s="1">
        <v>3</v>
      </c>
      <c r="N732" s="1">
        <v>3</v>
      </c>
      <c r="O732" s="1">
        <v>4</v>
      </c>
      <c r="P732" s="1">
        <v>4</v>
      </c>
      <c r="Q732" s="1">
        <v>4</v>
      </c>
      <c r="R732" s="1">
        <v>4</v>
      </c>
      <c r="S732" s="1">
        <v>4</v>
      </c>
    </row>
    <row r="733" spans="1:19">
      <c r="A733" s="1" t="s">
        <v>350</v>
      </c>
      <c r="B733" s="1"/>
      <c r="C733" s="1" t="s">
        <v>343</v>
      </c>
      <c r="D733" s="1">
        <v>1.1000000000000001</v>
      </c>
      <c r="E733" s="1">
        <v>5</v>
      </c>
      <c r="F733" s="1">
        <v>5</v>
      </c>
      <c r="G733" s="1">
        <v>5</v>
      </c>
      <c r="H733" s="1">
        <v>5</v>
      </c>
      <c r="I733" s="1">
        <v>5</v>
      </c>
      <c r="J733" s="1">
        <v>5</v>
      </c>
      <c r="K733" s="1">
        <v>5</v>
      </c>
      <c r="L733" s="1">
        <v>5</v>
      </c>
      <c r="M733" s="1">
        <v>5</v>
      </c>
      <c r="N733" s="1">
        <v>5</v>
      </c>
      <c r="O733" s="1">
        <v>5</v>
      </c>
      <c r="P733" s="1">
        <v>5</v>
      </c>
      <c r="Q733" s="1">
        <v>5</v>
      </c>
      <c r="R733" s="1">
        <v>5</v>
      </c>
      <c r="S733" s="1">
        <v>5</v>
      </c>
    </row>
    <row r="734" spans="1:19">
      <c r="A734" s="1" t="s">
        <v>351</v>
      </c>
      <c r="B734" s="1" t="s">
        <v>50</v>
      </c>
      <c r="C734" s="1" t="s">
        <v>343</v>
      </c>
      <c r="D734" s="1">
        <v>1.1000000000000001</v>
      </c>
      <c r="E734" s="1">
        <v>5</v>
      </c>
      <c r="F734" s="1">
        <v>5</v>
      </c>
      <c r="G734" s="1">
        <v>5</v>
      </c>
      <c r="H734" s="1">
        <v>5</v>
      </c>
      <c r="I734" s="1">
        <v>5</v>
      </c>
      <c r="J734" s="1">
        <v>5</v>
      </c>
      <c r="K734" s="1">
        <v>5</v>
      </c>
      <c r="L734" s="1">
        <v>5</v>
      </c>
      <c r="M734" s="1">
        <v>5</v>
      </c>
      <c r="N734" s="1">
        <v>5</v>
      </c>
      <c r="O734" s="1">
        <v>5</v>
      </c>
      <c r="P734" s="1">
        <v>5</v>
      </c>
      <c r="Q734" s="1">
        <v>5</v>
      </c>
      <c r="R734" s="1">
        <v>5</v>
      </c>
      <c r="S734" s="1">
        <v>5</v>
      </c>
    </row>
    <row r="735" spans="1:19">
      <c r="A735" s="1" t="s">
        <v>352</v>
      </c>
      <c r="B735" s="1"/>
      <c r="C735" s="1" t="s">
        <v>343</v>
      </c>
      <c r="D735" s="1">
        <v>4</v>
      </c>
      <c r="E735" s="1">
        <v>4</v>
      </c>
      <c r="F735" s="1">
        <v>3</v>
      </c>
      <c r="G735" s="1">
        <v>3</v>
      </c>
      <c r="H735" s="1">
        <v>4</v>
      </c>
      <c r="I735" s="1">
        <v>4</v>
      </c>
      <c r="J735" s="1">
        <v>4</v>
      </c>
      <c r="K735" s="1">
        <v>3</v>
      </c>
      <c r="L735" s="1">
        <v>4</v>
      </c>
      <c r="M735" s="1">
        <v>4</v>
      </c>
      <c r="N735" s="1">
        <v>4</v>
      </c>
      <c r="O735" s="1">
        <v>4</v>
      </c>
      <c r="P735" s="1">
        <v>4</v>
      </c>
      <c r="Q735" s="1">
        <v>4</v>
      </c>
      <c r="R735" s="1">
        <v>4</v>
      </c>
      <c r="S735" s="1">
        <v>4</v>
      </c>
    </row>
    <row r="736" spans="1:19">
      <c r="A736" s="1" t="s">
        <v>353</v>
      </c>
      <c r="B736" s="1" t="s">
        <v>354</v>
      </c>
      <c r="C736" s="1" t="s">
        <v>343</v>
      </c>
      <c r="D736" s="1">
        <v>7</v>
      </c>
      <c r="E736" s="1">
        <v>4</v>
      </c>
      <c r="F736" s="1">
        <v>4</v>
      </c>
      <c r="G736" s="1">
        <v>5</v>
      </c>
      <c r="H736" s="1">
        <v>4</v>
      </c>
      <c r="I736" s="1">
        <v>5</v>
      </c>
      <c r="J736" s="1">
        <v>5</v>
      </c>
      <c r="K736" s="1">
        <v>5</v>
      </c>
      <c r="L736" s="1">
        <v>5</v>
      </c>
      <c r="M736" s="1">
        <v>4</v>
      </c>
      <c r="N736" s="1">
        <v>4</v>
      </c>
      <c r="O736" s="1">
        <v>4</v>
      </c>
      <c r="P736" s="1">
        <v>5</v>
      </c>
      <c r="Q736" s="1">
        <v>5</v>
      </c>
      <c r="R736" s="1">
        <v>4</v>
      </c>
      <c r="S736" s="1">
        <v>4</v>
      </c>
    </row>
    <row r="737" spans="1:19">
      <c r="A737" s="1" t="s">
        <v>355</v>
      </c>
      <c r="B737" s="1" t="s">
        <v>177</v>
      </c>
      <c r="C737" s="1" t="s">
        <v>343</v>
      </c>
      <c r="D737" s="1">
        <v>1.1000000000000001</v>
      </c>
      <c r="E737" s="1">
        <v>3</v>
      </c>
      <c r="F737" s="1">
        <v>3</v>
      </c>
      <c r="G737" s="1">
        <v>4</v>
      </c>
      <c r="H737" s="1">
        <v>3</v>
      </c>
      <c r="I737" s="1">
        <v>3</v>
      </c>
      <c r="J737" s="1">
        <v>3</v>
      </c>
      <c r="K737" s="1">
        <v>3</v>
      </c>
      <c r="L737" s="1">
        <v>4</v>
      </c>
      <c r="M737" s="1">
        <v>3</v>
      </c>
      <c r="N737" s="1">
        <v>3</v>
      </c>
      <c r="O737" s="1">
        <v>3</v>
      </c>
      <c r="P737" s="1">
        <v>3</v>
      </c>
      <c r="Q737" s="1">
        <v>5</v>
      </c>
      <c r="R737" s="1">
        <v>3</v>
      </c>
      <c r="S737" s="1">
        <v>2</v>
      </c>
    </row>
    <row r="738" spans="1:19">
      <c r="A738" s="1" t="s">
        <v>356</v>
      </c>
      <c r="B738" s="1"/>
      <c r="C738" s="1" t="s">
        <v>343</v>
      </c>
      <c r="D738" s="1">
        <v>1.1000000000000001</v>
      </c>
      <c r="E738" s="1">
        <v>3</v>
      </c>
      <c r="F738" s="1">
        <v>3</v>
      </c>
      <c r="G738" s="1">
        <v>3</v>
      </c>
      <c r="H738" s="1">
        <v>3</v>
      </c>
      <c r="I738" s="1">
        <v>4</v>
      </c>
      <c r="J738" s="1">
        <v>3</v>
      </c>
      <c r="K738" s="1">
        <v>4</v>
      </c>
      <c r="L738" s="1">
        <v>3</v>
      </c>
      <c r="M738" s="1">
        <v>4</v>
      </c>
      <c r="N738" s="1">
        <v>2</v>
      </c>
      <c r="O738" s="1">
        <v>3</v>
      </c>
      <c r="P738" s="1">
        <v>3</v>
      </c>
      <c r="Q738" s="1">
        <v>3</v>
      </c>
      <c r="R738" s="1">
        <v>3</v>
      </c>
      <c r="S738" s="1">
        <v>3</v>
      </c>
    </row>
    <row r="739" spans="1:19">
      <c r="A739" s="1" t="s">
        <v>357</v>
      </c>
      <c r="B739" s="1"/>
      <c r="C739" s="1" t="s">
        <v>343</v>
      </c>
      <c r="D739" s="1">
        <v>1.1000000000000001</v>
      </c>
      <c r="E739" s="1">
        <v>4</v>
      </c>
      <c r="F739" s="1">
        <v>4</v>
      </c>
      <c r="G739" s="1">
        <v>4</v>
      </c>
      <c r="H739" s="1">
        <v>3</v>
      </c>
      <c r="I739" s="1">
        <v>4</v>
      </c>
      <c r="J739" s="1">
        <v>4</v>
      </c>
      <c r="K739" s="1">
        <v>4</v>
      </c>
      <c r="L739" s="1">
        <v>4</v>
      </c>
      <c r="M739" s="1">
        <v>4</v>
      </c>
      <c r="N739" s="1">
        <v>3</v>
      </c>
      <c r="O739" s="1">
        <v>4</v>
      </c>
      <c r="P739" s="1">
        <v>3</v>
      </c>
      <c r="Q739" s="1">
        <v>4</v>
      </c>
      <c r="R739" s="1">
        <v>3</v>
      </c>
      <c r="S739" s="1">
        <v>3</v>
      </c>
    </row>
    <row r="740" spans="1:19">
      <c r="A740" s="1" t="s">
        <v>358</v>
      </c>
      <c r="B740" s="1" t="s">
        <v>359</v>
      </c>
      <c r="C740" s="1" t="s">
        <v>343</v>
      </c>
      <c r="D740" s="1">
        <v>1.1000000000000001</v>
      </c>
      <c r="E740" s="1">
        <v>4</v>
      </c>
      <c r="F740" s="1">
        <v>5</v>
      </c>
      <c r="G740" s="1">
        <v>5</v>
      </c>
      <c r="H740" s="1">
        <v>5</v>
      </c>
      <c r="I740" s="1">
        <v>5</v>
      </c>
      <c r="J740" s="1">
        <v>5</v>
      </c>
      <c r="K740" s="1">
        <v>5</v>
      </c>
      <c r="L740" s="1">
        <v>5</v>
      </c>
      <c r="M740" s="1">
        <v>5</v>
      </c>
      <c r="N740" s="1">
        <v>5</v>
      </c>
      <c r="O740" s="1">
        <v>5</v>
      </c>
      <c r="P740" s="1">
        <v>4</v>
      </c>
      <c r="Q740" s="1">
        <v>5</v>
      </c>
      <c r="R740" s="1">
        <v>5</v>
      </c>
      <c r="S740" s="1">
        <v>5</v>
      </c>
    </row>
    <row r="741" spans="1:19">
      <c r="A741" s="1" t="s">
        <v>360</v>
      </c>
      <c r="B741" s="1" t="s">
        <v>361</v>
      </c>
      <c r="C741" s="1" t="s">
        <v>343</v>
      </c>
      <c r="D741" s="1">
        <v>1.1000000000000001</v>
      </c>
      <c r="E741" s="1">
        <v>4</v>
      </c>
      <c r="F741" s="1">
        <v>4</v>
      </c>
      <c r="G741" s="1">
        <v>5</v>
      </c>
      <c r="H741" s="1">
        <v>4</v>
      </c>
      <c r="I741" s="1">
        <v>5</v>
      </c>
      <c r="J741" s="1">
        <v>4</v>
      </c>
      <c r="K741" s="1">
        <v>5</v>
      </c>
      <c r="L741" s="1">
        <v>4</v>
      </c>
      <c r="M741" s="1">
        <v>4</v>
      </c>
      <c r="N741" s="1">
        <v>4</v>
      </c>
      <c r="O741" s="1">
        <v>4</v>
      </c>
      <c r="P741" s="1">
        <v>4</v>
      </c>
      <c r="Q741" s="1">
        <v>5</v>
      </c>
      <c r="R741" s="1">
        <v>5</v>
      </c>
      <c r="S741" s="1">
        <v>4</v>
      </c>
    </row>
    <row r="742" spans="1:19">
      <c r="A742" s="1" t="s">
        <v>362</v>
      </c>
      <c r="B742" s="1" t="s">
        <v>363</v>
      </c>
      <c r="C742" s="1" t="s">
        <v>343</v>
      </c>
      <c r="D742" s="1">
        <v>1.1000000000000001</v>
      </c>
      <c r="E742" s="1">
        <v>3</v>
      </c>
      <c r="F742" s="1">
        <v>3</v>
      </c>
      <c r="G742" s="1">
        <v>3</v>
      </c>
      <c r="H742" s="1">
        <v>2</v>
      </c>
      <c r="I742" s="1">
        <v>4</v>
      </c>
      <c r="J742" s="1">
        <v>3</v>
      </c>
      <c r="K742" s="1">
        <v>3</v>
      </c>
      <c r="L742" s="1">
        <v>3</v>
      </c>
      <c r="M742" s="1">
        <v>3</v>
      </c>
      <c r="N742" s="1">
        <v>2</v>
      </c>
      <c r="O742" s="1">
        <v>3</v>
      </c>
      <c r="P742" s="1">
        <v>2</v>
      </c>
      <c r="Q742" s="1">
        <v>2</v>
      </c>
      <c r="R742" s="1">
        <v>3</v>
      </c>
      <c r="S742" s="1">
        <v>2</v>
      </c>
    </row>
    <row r="743" spans="1:19">
      <c r="A743" s="1" t="s">
        <v>364</v>
      </c>
      <c r="B743" s="1" t="s">
        <v>31</v>
      </c>
      <c r="C743" s="1" t="s">
        <v>343</v>
      </c>
      <c r="D743" s="1">
        <v>306</v>
      </c>
      <c r="E743" s="1">
        <v>5</v>
      </c>
      <c r="F743" s="1">
        <v>5</v>
      </c>
      <c r="G743" s="1">
        <v>5</v>
      </c>
      <c r="H743" s="1">
        <v>5</v>
      </c>
      <c r="I743" s="1">
        <v>4</v>
      </c>
      <c r="J743" s="1">
        <v>5</v>
      </c>
      <c r="K743" s="1">
        <v>5</v>
      </c>
      <c r="L743" s="1">
        <v>5</v>
      </c>
      <c r="M743" s="1">
        <v>5</v>
      </c>
      <c r="N743" s="1">
        <v>5</v>
      </c>
      <c r="O743" s="1">
        <v>5</v>
      </c>
      <c r="P743" s="1">
        <v>5</v>
      </c>
      <c r="Q743" s="1">
        <v>5</v>
      </c>
      <c r="R743" s="1">
        <v>5</v>
      </c>
      <c r="S743" s="1">
        <v>5</v>
      </c>
    </row>
    <row r="744" spans="1:19">
      <c r="A744" s="1" t="s">
        <v>365</v>
      </c>
      <c r="B744" s="1"/>
      <c r="C744" s="1" t="s">
        <v>343</v>
      </c>
      <c r="D744" s="1">
        <v>1</v>
      </c>
      <c r="E744" s="1">
        <v>4</v>
      </c>
      <c r="F744" s="1">
        <v>3</v>
      </c>
      <c r="G744" s="1">
        <v>2</v>
      </c>
      <c r="H744" s="1">
        <v>4</v>
      </c>
      <c r="I744" s="1">
        <v>3</v>
      </c>
      <c r="J744" s="1">
        <v>1</v>
      </c>
      <c r="K744" s="1">
        <v>3</v>
      </c>
      <c r="L744" s="1">
        <v>3</v>
      </c>
      <c r="M744" s="1">
        <v>2</v>
      </c>
      <c r="N744" s="1">
        <v>1</v>
      </c>
      <c r="O744" s="1">
        <v>1</v>
      </c>
      <c r="P744" s="1">
        <v>1</v>
      </c>
      <c r="Q744" s="1">
        <v>2</v>
      </c>
      <c r="R744" s="1">
        <v>3</v>
      </c>
      <c r="S744" s="1">
        <v>2</v>
      </c>
    </row>
    <row r="745" spans="1:19">
      <c r="A745" s="1" t="s">
        <v>366</v>
      </c>
      <c r="B745" s="1" t="s">
        <v>23</v>
      </c>
      <c r="C745" s="1" t="s">
        <v>343</v>
      </c>
      <c r="D745" s="1">
        <v>1.1000000000000001</v>
      </c>
      <c r="E745" s="1">
        <v>5</v>
      </c>
      <c r="F745" s="1">
        <v>5</v>
      </c>
      <c r="G745" s="1">
        <v>5</v>
      </c>
      <c r="H745" s="1">
        <v>5</v>
      </c>
      <c r="I745" s="1">
        <v>5</v>
      </c>
      <c r="J745" s="1">
        <v>5</v>
      </c>
      <c r="K745" s="1">
        <v>5</v>
      </c>
      <c r="L745" s="1">
        <v>5</v>
      </c>
      <c r="M745" s="1">
        <v>5</v>
      </c>
      <c r="N745" s="1">
        <v>5</v>
      </c>
      <c r="O745" s="1">
        <v>5</v>
      </c>
      <c r="P745" s="1">
        <v>5</v>
      </c>
      <c r="Q745" s="1">
        <v>5</v>
      </c>
      <c r="R745" s="1">
        <v>5</v>
      </c>
      <c r="S745" s="1">
        <v>5</v>
      </c>
    </row>
    <row r="746" spans="1:19">
      <c r="A746" s="1" t="s">
        <v>367</v>
      </c>
      <c r="B746" s="1" t="s">
        <v>53</v>
      </c>
      <c r="C746" s="1" t="s">
        <v>343</v>
      </c>
      <c r="D746" s="1">
        <v>1.1000000000000001</v>
      </c>
      <c r="E746" s="1">
        <v>5</v>
      </c>
      <c r="F746" s="1">
        <v>5</v>
      </c>
      <c r="G746" s="1">
        <v>5</v>
      </c>
      <c r="H746" s="1">
        <v>5</v>
      </c>
      <c r="I746" s="1">
        <v>5</v>
      </c>
      <c r="J746" s="1">
        <v>5</v>
      </c>
      <c r="K746" s="1">
        <v>5</v>
      </c>
      <c r="L746" s="1">
        <v>5</v>
      </c>
      <c r="M746" s="1">
        <v>5</v>
      </c>
      <c r="N746" s="1">
        <v>5</v>
      </c>
      <c r="O746" s="1">
        <v>5</v>
      </c>
      <c r="P746" s="1">
        <v>5</v>
      </c>
      <c r="Q746" s="1">
        <v>5</v>
      </c>
      <c r="R746" s="1">
        <v>5</v>
      </c>
      <c r="S746" s="1">
        <v>5</v>
      </c>
    </row>
    <row r="747" spans="1:19">
      <c r="A747" s="1" t="s">
        <v>368</v>
      </c>
      <c r="B747" s="1" t="s">
        <v>29</v>
      </c>
      <c r="C747" s="1" t="s">
        <v>343</v>
      </c>
      <c r="D747" s="1">
        <v>1.1000000000000001</v>
      </c>
      <c r="E747" s="1">
        <v>4</v>
      </c>
      <c r="F747" s="1">
        <v>5</v>
      </c>
      <c r="G747" s="1">
        <v>3</v>
      </c>
      <c r="H747" s="1">
        <v>3</v>
      </c>
      <c r="I747" s="1">
        <v>4</v>
      </c>
      <c r="J747" s="1">
        <v>4</v>
      </c>
      <c r="K747" s="1">
        <v>4</v>
      </c>
      <c r="L747" s="1">
        <v>4</v>
      </c>
      <c r="M747" s="1">
        <v>4</v>
      </c>
      <c r="N747" s="1">
        <v>4</v>
      </c>
      <c r="O747" s="1">
        <v>3</v>
      </c>
      <c r="P747" s="1">
        <v>5</v>
      </c>
      <c r="Q747" s="1">
        <v>4</v>
      </c>
      <c r="R747" s="1">
        <v>4</v>
      </c>
      <c r="S747" s="1">
        <v>4</v>
      </c>
    </row>
    <row r="748" spans="1:19">
      <c r="A748" s="1" t="s">
        <v>369</v>
      </c>
      <c r="B748" s="1"/>
      <c r="C748" s="1" t="s">
        <v>343</v>
      </c>
      <c r="D748" s="1">
        <v>70</v>
      </c>
      <c r="E748" s="1">
        <v>3</v>
      </c>
      <c r="F748" s="1">
        <v>4</v>
      </c>
      <c r="G748" s="1">
        <v>3</v>
      </c>
      <c r="H748" s="1">
        <v>3</v>
      </c>
      <c r="I748" s="1">
        <v>5</v>
      </c>
      <c r="J748" s="1">
        <v>4</v>
      </c>
      <c r="K748" s="1">
        <v>4</v>
      </c>
      <c r="L748" s="1">
        <v>3</v>
      </c>
      <c r="M748" s="1">
        <v>4</v>
      </c>
      <c r="N748" s="1">
        <v>3</v>
      </c>
      <c r="O748" s="1">
        <v>4</v>
      </c>
      <c r="P748" s="1">
        <v>4</v>
      </c>
      <c r="Q748" s="1">
        <v>4</v>
      </c>
      <c r="R748" s="1">
        <v>4</v>
      </c>
      <c r="S748" s="1">
        <v>4</v>
      </c>
    </row>
    <row r="749" spans="1:19">
      <c r="A749" s="1" t="s">
        <v>370</v>
      </c>
      <c r="B749" s="1" t="s">
        <v>76</v>
      </c>
      <c r="C749" s="1" t="s">
        <v>343</v>
      </c>
      <c r="D749" s="1">
        <v>1.1000000000000001</v>
      </c>
      <c r="E749" s="1">
        <v>5</v>
      </c>
      <c r="F749" s="1">
        <v>5</v>
      </c>
      <c r="G749" s="1">
        <v>5</v>
      </c>
      <c r="H749" s="1">
        <v>5</v>
      </c>
      <c r="I749" s="1">
        <v>5</v>
      </c>
      <c r="J749" s="1">
        <v>5</v>
      </c>
      <c r="K749" s="1">
        <v>5</v>
      </c>
      <c r="L749" s="1">
        <v>5</v>
      </c>
      <c r="M749" s="1">
        <v>5</v>
      </c>
      <c r="N749" s="1">
        <v>5</v>
      </c>
      <c r="O749" s="1">
        <v>5</v>
      </c>
      <c r="P749" s="1">
        <v>5</v>
      </c>
      <c r="Q749" s="1">
        <v>5</v>
      </c>
      <c r="R749" s="1">
        <v>5</v>
      </c>
      <c r="S749" s="1">
        <v>5</v>
      </c>
    </row>
    <row r="750" spans="1:19">
      <c r="A750" s="1" t="s">
        <v>371</v>
      </c>
      <c r="B750" s="1"/>
      <c r="C750" s="1" t="s">
        <v>343</v>
      </c>
      <c r="D750" s="1">
        <v>1.1000000000000001</v>
      </c>
      <c r="E750" s="1">
        <v>3</v>
      </c>
      <c r="F750" s="1">
        <v>3</v>
      </c>
      <c r="G750" s="1">
        <v>2</v>
      </c>
      <c r="H750" s="1">
        <v>3</v>
      </c>
      <c r="I750" s="1">
        <v>3</v>
      </c>
      <c r="J750" s="1">
        <v>2</v>
      </c>
      <c r="K750" s="1">
        <v>3</v>
      </c>
      <c r="L750" s="1">
        <v>3</v>
      </c>
      <c r="M750" s="1">
        <v>3</v>
      </c>
      <c r="N750" s="1">
        <v>3</v>
      </c>
      <c r="O750" s="1">
        <v>2</v>
      </c>
      <c r="P750" s="1">
        <v>3</v>
      </c>
      <c r="Q750" s="1">
        <v>3</v>
      </c>
      <c r="R750" s="1">
        <v>3</v>
      </c>
      <c r="S750" s="1">
        <v>3</v>
      </c>
    </row>
    <row r="751" spans="1:19">
      <c r="A751" s="1"/>
      <c r="B751" s="1"/>
      <c r="C751" s="1"/>
      <c r="D751" s="1"/>
      <c r="E751" s="1"/>
      <c r="F751" s="1"/>
      <c r="G751" s="1"/>
      <c r="H751" s="1"/>
      <c r="I751" s="1"/>
      <c r="J751" s="1"/>
      <c r="K751" s="1"/>
      <c r="L751" s="1"/>
      <c r="M751" s="1"/>
      <c r="N751" s="1"/>
      <c r="O751" s="1"/>
      <c r="P751" s="1"/>
      <c r="Q751" s="1"/>
      <c r="R751" s="1"/>
      <c r="S751" s="1"/>
    </row>
    <row r="752" spans="1:19">
      <c r="A752" s="1"/>
      <c r="B752" s="1"/>
      <c r="C752" s="1"/>
      <c r="D752" s="1"/>
      <c r="E752" s="1"/>
      <c r="F752" s="1"/>
      <c r="G752" s="1"/>
      <c r="H752" s="1"/>
      <c r="I752" s="1"/>
      <c r="J752" s="1"/>
      <c r="K752" s="1"/>
      <c r="L752" s="1"/>
      <c r="M752" s="1"/>
      <c r="N752" s="1"/>
      <c r="O752" s="1"/>
      <c r="P752" s="1"/>
      <c r="Q752" s="1"/>
      <c r="R752" s="1"/>
      <c r="S752" s="1"/>
    </row>
    <row r="753" spans="1:19">
      <c r="A753" s="31" t="s">
        <v>327</v>
      </c>
      <c r="B753" s="31"/>
      <c r="C753" s="31"/>
      <c r="D753" s="31"/>
      <c r="E753" s="31"/>
      <c r="F753" s="31"/>
      <c r="G753" s="2" t="s">
        <v>78</v>
      </c>
      <c r="H753" s="2" t="s">
        <v>79</v>
      </c>
      <c r="I753" s="2" t="s">
        <v>80</v>
      </c>
      <c r="J753" s="2" t="s">
        <v>81</v>
      </c>
      <c r="K753" s="2" t="s">
        <v>82</v>
      </c>
      <c r="L753" s="2" t="s">
        <v>83</v>
      </c>
      <c r="M753" s="2" t="s">
        <v>84</v>
      </c>
      <c r="N753" s="2" t="s">
        <v>85</v>
      </c>
      <c r="O753" s="2" t="s">
        <v>86</v>
      </c>
      <c r="P753" s="2" t="s">
        <v>87</v>
      </c>
      <c r="Q753" s="2" t="s">
        <v>88</v>
      </c>
      <c r="R753" s="2" t="s">
        <v>89</v>
      </c>
      <c r="S753" s="2" t="s">
        <v>90</v>
      </c>
    </row>
    <row r="754" spans="1:19">
      <c r="A754" s="6"/>
      <c r="B754" s="6"/>
      <c r="C754" s="6"/>
      <c r="D754" s="6"/>
      <c r="E754" s="7"/>
      <c r="F754" s="8"/>
      <c r="G754" s="2">
        <v>4.04</v>
      </c>
      <c r="H754" s="2">
        <v>0.16812693617224644</v>
      </c>
      <c r="I754" s="2">
        <v>4</v>
      </c>
      <c r="J754" s="2">
        <v>4</v>
      </c>
      <c r="K754" s="2">
        <v>0.84063468086123228</v>
      </c>
      <c r="L754" s="2">
        <v>0.70666666666666578</v>
      </c>
      <c r="M754" s="2">
        <v>-0.20352072741906735</v>
      </c>
      <c r="N754" s="2">
        <v>-0.53648085633537757</v>
      </c>
      <c r="O754" s="2">
        <v>3</v>
      </c>
      <c r="P754" s="2">
        <v>2</v>
      </c>
      <c r="Q754" s="2">
        <v>5</v>
      </c>
      <c r="R754" s="2">
        <v>101</v>
      </c>
      <c r="S754" s="2">
        <v>25</v>
      </c>
    </row>
    <row r="755" spans="1:19">
      <c r="A755" s="31" t="s">
        <v>372</v>
      </c>
      <c r="B755" s="31"/>
      <c r="C755" s="31"/>
      <c r="D755" s="31"/>
      <c r="E755" s="31"/>
      <c r="F755" s="31"/>
      <c r="G755" s="2" t="s">
        <v>78</v>
      </c>
      <c r="H755" s="2" t="s">
        <v>79</v>
      </c>
      <c r="I755" s="2" t="s">
        <v>80</v>
      </c>
      <c r="J755" s="2" t="s">
        <v>81</v>
      </c>
      <c r="K755" s="2" t="s">
        <v>82</v>
      </c>
      <c r="L755" s="2" t="s">
        <v>83</v>
      </c>
      <c r="M755" s="2" t="s">
        <v>84</v>
      </c>
      <c r="N755" s="2" t="s">
        <v>85</v>
      </c>
      <c r="O755" s="2" t="s">
        <v>86</v>
      </c>
      <c r="P755" s="2" t="s">
        <v>87</v>
      </c>
      <c r="Q755" s="2" t="s">
        <v>88</v>
      </c>
      <c r="R755" s="2" t="s">
        <v>89</v>
      </c>
      <c r="S755" s="2" t="s">
        <v>90</v>
      </c>
    </row>
    <row r="756" spans="1:19">
      <c r="A756" s="6"/>
      <c r="B756" s="6"/>
      <c r="C756" s="6"/>
      <c r="D756" s="6"/>
      <c r="E756" s="7"/>
      <c r="F756" s="8"/>
      <c r="G756" s="2">
        <v>4</v>
      </c>
      <c r="H756" s="2">
        <v>0.18257418583505539</v>
      </c>
      <c r="I756" s="2">
        <v>4</v>
      </c>
      <c r="J756" s="2">
        <v>5</v>
      </c>
      <c r="K756" s="2">
        <v>0.9128709291752769</v>
      </c>
      <c r="L756" s="2">
        <v>0.83333333333333337</v>
      </c>
      <c r="M756" s="2">
        <v>-0.94861660079051591</v>
      </c>
      <c r="N756" s="2">
        <v>-0.35721036359032565</v>
      </c>
      <c r="O756" s="2">
        <v>3</v>
      </c>
      <c r="P756" s="2">
        <v>2</v>
      </c>
      <c r="Q756" s="2">
        <v>5</v>
      </c>
      <c r="R756" s="2">
        <v>100</v>
      </c>
      <c r="S756" s="2">
        <v>25</v>
      </c>
    </row>
    <row r="757" spans="1:19">
      <c r="A757" s="32" t="s">
        <v>329</v>
      </c>
      <c r="B757" s="32"/>
      <c r="C757" s="32"/>
      <c r="D757" s="32"/>
      <c r="E757" s="32"/>
      <c r="F757" s="32"/>
      <c r="G757" s="2" t="s">
        <v>78</v>
      </c>
      <c r="H757" s="2" t="s">
        <v>79</v>
      </c>
      <c r="I757" s="2" t="s">
        <v>80</v>
      </c>
      <c r="J757" s="2" t="s">
        <v>81</v>
      </c>
      <c r="K757" s="2" t="s">
        <v>82</v>
      </c>
      <c r="L757" s="2" t="s">
        <v>83</v>
      </c>
      <c r="M757" s="2" t="s">
        <v>84</v>
      </c>
      <c r="N757" s="2" t="s">
        <v>85</v>
      </c>
      <c r="O757" s="2" t="s">
        <v>86</v>
      </c>
      <c r="P757" s="2" t="s">
        <v>87</v>
      </c>
      <c r="Q757" s="2" t="s">
        <v>88</v>
      </c>
      <c r="R757" s="2" t="s">
        <v>89</v>
      </c>
      <c r="S757" s="2" t="s">
        <v>90</v>
      </c>
    </row>
    <row r="758" spans="1:19">
      <c r="A758" s="6"/>
      <c r="B758" s="6"/>
      <c r="C758" s="6"/>
      <c r="D758" s="6"/>
      <c r="E758" s="7"/>
      <c r="F758" s="8"/>
      <c r="G758" s="2">
        <v>3.8</v>
      </c>
      <c r="H758" s="2">
        <v>0.2449489742783178</v>
      </c>
      <c r="I758" s="2">
        <v>4</v>
      </c>
      <c r="J758" s="2">
        <v>5</v>
      </c>
      <c r="K758" s="2">
        <v>1.2247448713915889</v>
      </c>
      <c r="L758" s="2">
        <v>1.5</v>
      </c>
      <c r="M758" s="2">
        <v>-0.65173473869126264</v>
      </c>
      <c r="N758" s="2">
        <v>-0.62124739853196542</v>
      </c>
      <c r="O758" s="2">
        <v>4</v>
      </c>
      <c r="P758" s="2">
        <v>1</v>
      </c>
      <c r="Q758" s="2">
        <v>5</v>
      </c>
      <c r="R758" s="2">
        <v>95</v>
      </c>
      <c r="S758" s="2">
        <v>25</v>
      </c>
    </row>
    <row r="759" spans="1:19">
      <c r="A759" s="32" t="s">
        <v>330</v>
      </c>
      <c r="B759" s="32"/>
      <c r="C759" s="32"/>
      <c r="D759" s="32"/>
      <c r="E759" s="32"/>
      <c r="F759" s="32"/>
      <c r="G759" s="2" t="s">
        <v>78</v>
      </c>
      <c r="H759" s="2" t="s">
        <v>79</v>
      </c>
      <c r="I759" s="2" t="s">
        <v>80</v>
      </c>
      <c r="J759" s="2" t="s">
        <v>81</v>
      </c>
      <c r="K759" s="2" t="s">
        <v>82</v>
      </c>
      <c r="L759" s="2" t="s">
        <v>83</v>
      </c>
      <c r="M759" s="2" t="s">
        <v>84</v>
      </c>
      <c r="N759" s="2" t="s">
        <v>85</v>
      </c>
      <c r="O759" s="2" t="s">
        <v>86</v>
      </c>
      <c r="P759" s="2" t="s">
        <v>87</v>
      </c>
      <c r="Q759" s="2" t="s">
        <v>88</v>
      </c>
      <c r="R759" s="2" t="s">
        <v>89</v>
      </c>
      <c r="S759" s="2" t="s">
        <v>90</v>
      </c>
    </row>
    <row r="760" spans="1:19">
      <c r="A760" s="6"/>
      <c r="B760" s="6"/>
      <c r="C760" s="6"/>
      <c r="D760" s="6"/>
      <c r="E760" s="7"/>
      <c r="F760" s="8"/>
      <c r="G760" s="2">
        <v>3.8260869565217392</v>
      </c>
      <c r="H760" s="2">
        <v>0.19532251542459814</v>
      </c>
      <c r="I760" s="2">
        <v>4</v>
      </c>
      <c r="J760" s="2">
        <v>3</v>
      </c>
      <c r="K760" s="2">
        <v>0.93673387668602259</v>
      </c>
      <c r="L760" s="2">
        <v>0.87747035573122456</v>
      </c>
      <c r="M760" s="2">
        <v>-1.2373230373230375</v>
      </c>
      <c r="N760" s="2">
        <v>1.1678355199677972E-2</v>
      </c>
      <c r="O760" s="2">
        <v>3</v>
      </c>
      <c r="P760" s="2">
        <v>2</v>
      </c>
      <c r="Q760" s="2">
        <v>5</v>
      </c>
      <c r="R760" s="2">
        <v>88</v>
      </c>
      <c r="S760" s="2">
        <v>23</v>
      </c>
    </row>
    <row r="761" spans="1:19">
      <c r="A761" s="31" t="s">
        <v>331</v>
      </c>
      <c r="B761" s="31"/>
      <c r="C761" s="31"/>
      <c r="D761" s="31"/>
      <c r="E761" s="31"/>
      <c r="F761" s="31"/>
      <c r="G761" s="2" t="s">
        <v>78</v>
      </c>
      <c r="H761" s="2" t="s">
        <v>79</v>
      </c>
      <c r="I761" s="2" t="s">
        <v>80</v>
      </c>
      <c r="J761" s="2" t="s">
        <v>81</v>
      </c>
      <c r="K761" s="2" t="s">
        <v>82</v>
      </c>
      <c r="L761" s="2" t="s">
        <v>83</v>
      </c>
      <c r="M761" s="2" t="s">
        <v>84</v>
      </c>
      <c r="N761" s="2" t="s">
        <v>85</v>
      </c>
      <c r="O761" s="2" t="s">
        <v>86</v>
      </c>
      <c r="P761" s="2" t="s">
        <v>87</v>
      </c>
      <c r="Q761" s="2" t="s">
        <v>88</v>
      </c>
      <c r="R761" s="2" t="s">
        <v>89</v>
      </c>
      <c r="S761" s="2" t="s">
        <v>90</v>
      </c>
    </row>
    <row r="762" spans="1:19">
      <c r="A762" s="6"/>
      <c r="B762" s="6"/>
      <c r="C762" s="6"/>
      <c r="D762" s="6"/>
      <c r="E762" s="7"/>
      <c r="F762" s="8"/>
      <c r="G762" s="2">
        <v>4.2</v>
      </c>
      <c r="H762" s="2">
        <v>0.19148542155126763</v>
      </c>
      <c r="I762" s="2">
        <v>4</v>
      </c>
      <c r="J762" s="2">
        <v>5</v>
      </c>
      <c r="K762" s="2">
        <v>0.9574271077563381</v>
      </c>
      <c r="L762" s="2">
        <v>0.91666666666666663</v>
      </c>
      <c r="M762" s="2">
        <v>0.27948910593538434</v>
      </c>
      <c r="N762" s="2">
        <v>-1.0527225834475018</v>
      </c>
      <c r="O762" s="2">
        <v>3</v>
      </c>
      <c r="P762" s="2">
        <v>2</v>
      </c>
      <c r="Q762" s="2">
        <v>5</v>
      </c>
      <c r="R762" s="2">
        <v>105</v>
      </c>
      <c r="S762" s="2">
        <v>25</v>
      </c>
    </row>
    <row r="763" spans="1:19">
      <c r="A763" s="31" t="s">
        <v>332</v>
      </c>
      <c r="B763" s="31"/>
      <c r="C763" s="31"/>
      <c r="D763" s="31"/>
      <c r="E763" s="31"/>
      <c r="F763" s="31"/>
      <c r="G763" s="2" t="s">
        <v>78</v>
      </c>
      <c r="H763" s="2" t="s">
        <v>79</v>
      </c>
      <c r="I763" s="2" t="s">
        <v>80</v>
      </c>
      <c r="J763" s="2" t="s">
        <v>81</v>
      </c>
      <c r="K763" s="2" t="s">
        <v>82</v>
      </c>
      <c r="L763" s="2" t="s">
        <v>83</v>
      </c>
      <c r="M763" s="2" t="s">
        <v>84</v>
      </c>
      <c r="N763" s="2" t="s">
        <v>85</v>
      </c>
      <c r="O763" s="2" t="s">
        <v>86</v>
      </c>
      <c r="P763" s="2" t="s">
        <v>87</v>
      </c>
      <c r="Q763" s="2" t="s">
        <v>88</v>
      </c>
      <c r="R763" s="2" t="s">
        <v>89</v>
      </c>
      <c r="S763" s="2" t="s">
        <v>90</v>
      </c>
    </row>
    <row r="764" spans="1:19">
      <c r="A764" s="6"/>
      <c r="B764" s="6"/>
      <c r="C764" s="6"/>
      <c r="D764" s="6"/>
      <c r="E764" s="7"/>
      <c r="F764" s="8"/>
      <c r="G764" s="2">
        <v>3.9583333333333335</v>
      </c>
      <c r="H764" s="2">
        <v>0.22904311557492951</v>
      </c>
      <c r="I764" s="2">
        <v>4</v>
      </c>
      <c r="J764" s="2">
        <v>4</v>
      </c>
      <c r="K764" s="2">
        <v>1.1220775245117836</v>
      </c>
      <c r="L764" s="2">
        <v>1.259057971014492</v>
      </c>
      <c r="M764" s="2">
        <v>0.80849247538342484</v>
      </c>
      <c r="N764" s="2">
        <v>-1.1206205675800225</v>
      </c>
      <c r="O764" s="2">
        <v>4</v>
      </c>
      <c r="P764" s="2">
        <v>1</v>
      </c>
      <c r="Q764" s="2">
        <v>5</v>
      </c>
      <c r="R764" s="2">
        <v>95</v>
      </c>
      <c r="S764" s="2">
        <v>24</v>
      </c>
    </row>
    <row r="765" spans="1:19">
      <c r="A765" s="31" t="s">
        <v>333</v>
      </c>
      <c r="B765" s="31"/>
      <c r="C765" s="31"/>
      <c r="D765" s="31"/>
      <c r="E765" s="31"/>
      <c r="F765" s="31"/>
      <c r="G765" s="2" t="s">
        <v>78</v>
      </c>
      <c r="H765" s="2" t="s">
        <v>79</v>
      </c>
      <c r="I765" s="2" t="s">
        <v>80</v>
      </c>
      <c r="J765" s="2" t="s">
        <v>81</v>
      </c>
      <c r="K765" s="2" t="s">
        <v>82</v>
      </c>
      <c r="L765" s="2" t="s">
        <v>83</v>
      </c>
      <c r="M765" s="2" t="s">
        <v>84</v>
      </c>
      <c r="N765" s="2" t="s">
        <v>85</v>
      </c>
      <c r="O765" s="2" t="s">
        <v>86</v>
      </c>
      <c r="P765" s="2" t="s">
        <v>87</v>
      </c>
      <c r="Q765" s="2" t="s">
        <v>88</v>
      </c>
      <c r="R765" s="2" t="s">
        <v>89</v>
      </c>
      <c r="S765" s="2" t="s">
        <v>90</v>
      </c>
    </row>
    <row r="766" spans="1:19">
      <c r="A766" s="6"/>
      <c r="B766" s="6"/>
      <c r="C766" s="6"/>
      <c r="D766" s="6"/>
      <c r="E766" s="7"/>
      <c r="F766" s="8"/>
      <c r="G766" s="2">
        <v>4.16</v>
      </c>
      <c r="H766" s="2">
        <v>0.17962924780409978</v>
      </c>
      <c r="I766" s="2">
        <v>4</v>
      </c>
      <c r="J766" s="2">
        <v>5</v>
      </c>
      <c r="K766" s="2">
        <v>0.89814623902049895</v>
      </c>
      <c r="L766" s="2">
        <v>0.8066666666666672</v>
      </c>
      <c r="M766" s="2">
        <v>-0.42892165133756111</v>
      </c>
      <c r="N766" s="2">
        <v>-0.71233078872136835</v>
      </c>
      <c r="O766" s="2">
        <v>3</v>
      </c>
      <c r="P766" s="2">
        <v>2</v>
      </c>
      <c r="Q766" s="2">
        <v>5</v>
      </c>
      <c r="R766" s="2">
        <v>104</v>
      </c>
      <c r="S766" s="2">
        <v>25</v>
      </c>
    </row>
    <row r="767" spans="1:19">
      <c r="A767" s="31" t="s">
        <v>334</v>
      </c>
      <c r="B767" s="31"/>
      <c r="C767" s="31"/>
      <c r="D767" s="31"/>
      <c r="E767" s="31"/>
      <c r="F767" s="31"/>
      <c r="G767" s="2" t="s">
        <v>78</v>
      </c>
      <c r="H767" s="2" t="s">
        <v>79</v>
      </c>
      <c r="I767" s="2" t="s">
        <v>80</v>
      </c>
      <c r="J767" s="2" t="s">
        <v>81</v>
      </c>
      <c r="K767" s="2" t="s">
        <v>82</v>
      </c>
      <c r="L767" s="2" t="s">
        <v>83</v>
      </c>
      <c r="M767" s="2" t="s">
        <v>84</v>
      </c>
      <c r="N767" s="2" t="s">
        <v>85</v>
      </c>
      <c r="O767" s="2" t="s">
        <v>86</v>
      </c>
      <c r="P767" s="2" t="s">
        <v>87</v>
      </c>
      <c r="Q767" s="2" t="s">
        <v>88</v>
      </c>
      <c r="R767" s="2" t="s">
        <v>89</v>
      </c>
      <c r="S767" s="2" t="s">
        <v>90</v>
      </c>
    </row>
    <row r="768" spans="1:19">
      <c r="A768" s="6"/>
      <c r="B768" s="6"/>
      <c r="C768" s="6"/>
      <c r="D768" s="6"/>
      <c r="E768" s="7"/>
      <c r="F768" s="8"/>
      <c r="G768" s="2">
        <v>3.9583333333333335</v>
      </c>
      <c r="H768" s="2">
        <v>0.19485377894483366</v>
      </c>
      <c r="I768" s="2">
        <v>4</v>
      </c>
      <c r="J768" s="2">
        <v>4</v>
      </c>
      <c r="K768" s="2">
        <v>0.95458466573582157</v>
      </c>
      <c r="L768" s="2">
        <v>0.91123188405797018</v>
      </c>
      <c r="M768" s="2">
        <v>-0.50743885554504953</v>
      </c>
      <c r="N768" s="2">
        <v>-0.56591446023593617</v>
      </c>
      <c r="O768" s="2">
        <v>3</v>
      </c>
      <c r="P768" s="2">
        <v>2</v>
      </c>
      <c r="Q768" s="2">
        <v>5</v>
      </c>
      <c r="R768" s="2">
        <v>95</v>
      </c>
      <c r="S768" s="2">
        <v>24</v>
      </c>
    </row>
    <row r="769" spans="1:19">
      <c r="A769" s="31" t="s">
        <v>335</v>
      </c>
      <c r="B769" s="31"/>
      <c r="C769" s="31"/>
      <c r="D769" s="31"/>
      <c r="E769" s="31"/>
      <c r="F769" s="31"/>
      <c r="G769" s="2" t="s">
        <v>78</v>
      </c>
      <c r="H769" s="2" t="s">
        <v>79</v>
      </c>
      <c r="I769" s="2" t="s">
        <v>80</v>
      </c>
      <c r="J769" s="2" t="s">
        <v>81</v>
      </c>
      <c r="K769" s="2" t="s">
        <v>82</v>
      </c>
      <c r="L769" s="2" t="s">
        <v>83</v>
      </c>
      <c r="M769" s="2" t="s">
        <v>84</v>
      </c>
      <c r="N769" s="2" t="s">
        <v>85</v>
      </c>
      <c r="O769" s="2" t="s">
        <v>86</v>
      </c>
      <c r="P769" s="2" t="s">
        <v>87</v>
      </c>
      <c r="Q769" s="2" t="s">
        <v>88</v>
      </c>
      <c r="R769" s="2" t="s">
        <v>89</v>
      </c>
      <c r="S769" s="2" t="s">
        <v>90</v>
      </c>
    </row>
    <row r="770" spans="1:19">
      <c r="A770" s="6"/>
      <c r="B770" s="6"/>
      <c r="C770" s="6"/>
      <c r="D770" s="6"/>
      <c r="E770" s="7"/>
      <c r="F770" s="8"/>
      <c r="G770" s="2">
        <v>3.96</v>
      </c>
      <c r="H770" s="2">
        <v>0.20396078054371131</v>
      </c>
      <c r="I770" s="2">
        <v>4</v>
      </c>
      <c r="J770" s="2">
        <v>5</v>
      </c>
      <c r="K770" s="2">
        <v>1.0198039027185566</v>
      </c>
      <c r="L770" s="2">
        <v>1.0399999999999991</v>
      </c>
      <c r="M770" s="2">
        <v>-0.53492702949224835</v>
      </c>
      <c r="N770" s="2">
        <v>-0.68337290400366324</v>
      </c>
      <c r="O770" s="2">
        <v>3</v>
      </c>
      <c r="P770" s="2">
        <v>2</v>
      </c>
      <c r="Q770" s="2">
        <v>5</v>
      </c>
      <c r="R770" s="2">
        <v>99</v>
      </c>
      <c r="S770" s="2">
        <v>25</v>
      </c>
    </row>
    <row r="771" spans="1:19">
      <c r="A771" s="31" t="s">
        <v>336</v>
      </c>
      <c r="B771" s="31"/>
      <c r="C771" s="31"/>
      <c r="D771" s="31"/>
      <c r="E771" s="31"/>
      <c r="F771" s="31"/>
      <c r="G771" s="2" t="s">
        <v>78</v>
      </c>
      <c r="H771" s="2" t="s">
        <v>79</v>
      </c>
      <c r="I771" s="2" t="s">
        <v>80</v>
      </c>
      <c r="J771" s="2" t="s">
        <v>81</v>
      </c>
      <c r="K771" s="2" t="s">
        <v>82</v>
      </c>
      <c r="L771" s="2" t="s">
        <v>83</v>
      </c>
      <c r="M771" s="2" t="s">
        <v>84</v>
      </c>
      <c r="N771" s="2" t="s">
        <v>85</v>
      </c>
      <c r="O771" s="2" t="s">
        <v>86</v>
      </c>
      <c r="P771" s="2" t="s">
        <v>87</v>
      </c>
      <c r="Q771" s="2" t="s">
        <v>88</v>
      </c>
      <c r="R771" s="2" t="s">
        <v>89</v>
      </c>
      <c r="S771" s="2" t="s">
        <v>90</v>
      </c>
    </row>
    <row r="772" spans="1:19">
      <c r="A772" s="6"/>
      <c r="B772" s="6"/>
      <c r="C772" s="6"/>
      <c r="D772" s="6"/>
      <c r="E772" s="7"/>
      <c r="F772" s="8"/>
      <c r="G772" s="2">
        <v>3.625</v>
      </c>
      <c r="H772" s="2">
        <v>0.25404338896783141</v>
      </c>
      <c r="I772" s="2">
        <v>4</v>
      </c>
      <c r="J772" s="2">
        <v>5</v>
      </c>
      <c r="K772" s="2">
        <v>1.2445533509971602</v>
      </c>
      <c r="L772" s="2">
        <v>1.548913043478261</v>
      </c>
      <c r="M772" s="2">
        <v>-0.96422875370243721</v>
      </c>
      <c r="N772" s="2">
        <v>-0.38521919284251549</v>
      </c>
      <c r="O772" s="2">
        <v>4</v>
      </c>
      <c r="P772" s="2">
        <v>1</v>
      </c>
      <c r="Q772" s="2">
        <v>5</v>
      </c>
      <c r="R772" s="2">
        <v>87</v>
      </c>
      <c r="S772" s="2">
        <v>24</v>
      </c>
    </row>
    <row r="773" spans="1:19">
      <c r="A773" s="31" t="s">
        <v>337</v>
      </c>
      <c r="B773" s="31"/>
      <c r="C773" s="31"/>
      <c r="D773" s="31"/>
      <c r="E773" s="31"/>
      <c r="F773" s="31"/>
      <c r="G773" s="2" t="s">
        <v>78</v>
      </c>
      <c r="H773" s="2" t="s">
        <v>79</v>
      </c>
      <c r="I773" s="2" t="s">
        <v>80</v>
      </c>
      <c r="J773" s="2" t="s">
        <v>81</v>
      </c>
      <c r="K773" s="2" t="s">
        <v>82</v>
      </c>
      <c r="L773" s="2" t="s">
        <v>83</v>
      </c>
      <c r="M773" s="2" t="s">
        <v>84</v>
      </c>
      <c r="N773" s="2" t="s">
        <v>85</v>
      </c>
      <c r="O773" s="2" t="s">
        <v>86</v>
      </c>
      <c r="P773" s="2" t="s">
        <v>87</v>
      </c>
      <c r="Q773" s="2" t="s">
        <v>88</v>
      </c>
      <c r="R773" s="2" t="s">
        <v>89</v>
      </c>
      <c r="S773" s="2" t="s">
        <v>90</v>
      </c>
    </row>
    <row r="774" spans="1:19">
      <c r="A774" s="6"/>
      <c r="B774" s="6"/>
      <c r="C774" s="6"/>
      <c r="D774" s="6"/>
      <c r="E774" s="7"/>
      <c r="F774" s="8"/>
      <c r="G774" s="2">
        <v>3.7083333333333335</v>
      </c>
      <c r="H774" s="2">
        <v>0.23682047461752037</v>
      </c>
      <c r="I774" s="2">
        <v>4</v>
      </c>
      <c r="J774" s="2">
        <v>4</v>
      </c>
      <c r="K774" s="2">
        <v>1.1601786469133202</v>
      </c>
      <c r="L774" s="2">
        <v>1.3460144927536224</v>
      </c>
      <c r="M774" s="2">
        <v>-0.3135955393381793</v>
      </c>
      <c r="N774" s="2">
        <v>-0.64742768482792534</v>
      </c>
      <c r="O774" s="2">
        <v>4</v>
      </c>
      <c r="P774" s="2">
        <v>1</v>
      </c>
      <c r="Q774" s="2">
        <v>5</v>
      </c>
      <c r="R774" s="2">
        <v>89</v>
      </c>
      <c r="S774" s="2">
        <v>24</v>
      </c>
    </row>
    <row r="775" spans="1:19">
      <c r="A775" s="31" t="s">
        <v>338</v>
      </c>
      <c r="B775" s="31"/>
      <c r="C775" s="31"/>
      <c r="D775" s="31"/>
      <c r="E775" s="31"/>
      <c r="F775" s="31"/>
      <c r="G775" s="2" t="s">
        <v>78</v>
      </c>
      <c r="H775" s="2" t="s">
        <v>79</v>
      </c>
      <c r="I775" s="2" t="s">
        <v>80</v>
      </c>
      <c r="J775" s="2" t="s">
        <v>81</v>
      </c>
      <c r="K775" s="2" t="s">
        <v>82</v>
      </c>
      <c r="L775" s="2" t="s">
        <v>83</v>
      </c>
      <c r="M775" s="2" t="s">
        <v>84</v>
      </c>
      <c r="N775" s="2" t="s">
        <v>85</v>
      </c>
      <c r="O775" s="2" t="s">
        <v>86</v>
      </c>
      <c r="P775" s="2" t="s">
        <v>87</v>
      </c>
      <c r="Q775" s="2" t="s">
        <v>88</v>
      </c>
      <c r="R775" s="2" t="s">
        <v>89</v>
      </c>
      <c r="S775" s="2" t="s">
        <v>90</v>
      </c>
    </row>
    <row r="776" spans="1:19">
      <c r="A776" s="6"/>
      <c r="B776" s="6"/>
      <c r="C776" s="6"/>
      <c r="D776" s="6"/>
      <c r="E776" s="7"/>
      <c r="F776" s="8"/>
      <c r="G776" s="2">
        <v>3.75</v>
      </c>
      <c r="H776" s="2">
        <v>0.25714429491201451</v>
      </c>
      <c r="I776" s="2">
        <v>4</v>
      </c>
      <c r="J776" s="2">
        <v>4</v>
      </c>
      <c r="K776" s="2">
        <v>1.2597446256043843</v>
      </c>
      <c r="L776" s="2">
        <v>1.5869565217391304</v>
      </c>
      <c r="M776" s="2">
        <v>1.7039818878815005E-2</v>
      </c>
      <c r="N776" s="2">
        <v>-0.90749579573213346</v>
      </c>
      <c r="O776" s="2">
        <v>4</v>
      </c>
      <c r="P776" s="2">
        <v>1</v>
      </c>
      <c r="Q776" s="2">
        <v>5</v>
      </c>
      <c r="R776" s="2">
        <v>90</v>
      </c>
      <c r="S776" s="2">
        <v>24</v>
      </c>
    </row>
    <row r="777" spans="1:19">
      <c r="A777" s="31" t="s">
        <v>339</v>
      </c>
      <c r="B777" s="31"/>
      <c r="C777" s="31"/>
      <c r="D777" s="31"/>
      <c r="E777" s="31"/>
      <c r="F777" s="31"/>
      <c r="G777" s="2" t="s">
        <v>78</v>
      </c>
      <c r="H777" s="2" t="s">
        <v>79</v>
      </c>
      <c r="I777" s="2" t="s">
        <v>80</v>
      </c>
      <c r="J777" s="2" t="s">
        <v>81</v>
      </c>
      <c r="K777" s="2" t="s">
        <v>82</v>
      </c>
      <c r="L777" s="2" t="s">
        <v>83</v>
      </c>
      <c r="M777" s="2" t="s">
        <v>84</v>
      </c>
      <c r="N777" s="2" t="s">
        <v>85</v>
      </c>
      <c r="O777" s="2" t="s">
        <v>86</v>
      </c>
      <c r="P777" s="2" t="s">
        <v>87</v>
      </c>
      <c r="Q777" s="2" t="s">
        <v>88</v>
      </c>
      <c r="R777" s="2" t="s">
        <v>89</v>
      </c>
      <c r="S777" s="2" t="s">
        <v>90</v>
      </c>
    </row>
    <row r="778" spans="1:19">
      <c r="A778" s="6"/>
      <c r="B778" s="6"/>
      <c r="C778" s="6"/>
      <c r="D778" s="6"/>
      <c r="E778" s="7"/>
      <c r="F778" s="8"/>
      <c r="G778" s="2">
        <v>4.12</v>
      </c>
      <c r="H778" s="2">
        <v>0.22597935008904385</v>
      </c>
      <c r="I778" s="2">
        <v>5</v>
      </c>
      <c r="J778" s="2">
        <v>5</v>
      </c>
      <c r="K778" s="2">
        <v>1.1298967504452193</v>
      </c>
      <c r="L778" s="2">
        <v>1.2766666666666662</v>
      </c>
      <c r="M778" s="2">
        <v>-0.40223034309606653</v>
      </c>
      <c r="N778" s="2">
        <v>-1.007006701523137</v>
      </c>
      <c r="O778" s="2">
        <v>3</v>
      </c>
      <c r="P778" s="2">
        <v>2</v>
      </c>
      <c r="Q778" s="2">
        <v>5</v>
      </c>
      <c r="R778" s="2">
        <v>103</v>
      </c>
      <c r="S778" s="2">
        <v>25</v>
      </c>
    </row>
    <row r="779" spans="1:19">
      <c r="A779" s="31" t="s">
        <v>340</v>
      </c>
      <c r="B779" s="31"/>
      <c r="C779" s="31"/>
      <c r="D779" s="31"/>
      <c r="E779" s="31"/>
      <c r="F779" s="31"/>
      <c r="G779" s="2" t="s">
        <v>78</v>
      </c>
      <c r="H779" s="2" t="s">
        <v>79</v>
      </c>
      <c r="I779" s="2" t="s">
        <v>80</v>
      </c>
      <c r="J779" s="2" t="s">
        <v>81</v>
      </c>
      <c r="K779" s="2" t="s">
        <v>82</v>
      </c>
      <c r="L779" s="2" t="s">
        <v>83</v>
      </c>
      <c r="M779" s="2" t="s">
        <v>84</v>
      </c>
      <c r="N779" s="2" t="s">
        <v>85</v>
      </c>
      <c r="O779" s="2" t="s">
        <v>86</v>
      </c>
      <c r="P779" s="2" t="s">
        <v>87</v>
      </c>
      <c r="Q779" s="2" t="s">
        <v>88</v>
      </c>
      <c r="R779" s="2" t="s">
        <v>89</v>
      </c>
      <c r="S779" s="2" t="s">
        <v>90</v>
      </c>
    </row>
    <row r="780" spans="1:19">
      <c r="A780" s="6"/>
      <c r="B780" s="6"/>
      <c r="C780" s="6"/>
      <c r="D780" s="6"/>
      <c r="E780" s="7"/>
      <c r="F780" s="8"/>
      <c r="G780" s="2">
        <v>3.96</v>
      </c>
      <c r="H780" s="2">
        <v>0.21969676071045435</v>
      </c>
      <c r="I780" s="2">
        <v>4</v>
      </c>
      <c r="J780" s="2">
        <v>5</v>
      </c>
      <c r="K780" s="2">
        <v>1.0984838035522717</v>
      </c>
      <c r="L780" s="2">
        <v>1.2066666666666659</v>
      </c>
      <c r="M780" s="2">
        <v>0.5667709834780128</v>
      </c>
      <c r="N780" s="2">
        <v>-0.94041356116230579</v>
      </c>
      <c r="O780" s="2">
        <v>4</v>
      </c>
      <c r="P780" s="2">
        <v>1</v>
      </c>
      <c r="Q780" s="2">
        <v>5</v>
      </c>
      <c r="R780" s="2">
        <v>99</v>
      </c>
      <c r="S780" s="2">
        <v>25</v>
      </c>
    </row>
    <row r="781" spans="1:19">
      <c r="A781" s="31" t="s">
        <v>341</v>
      </c>
      <c r="B781" s="31"/>
      <c r="C781" s="31"/>
      <c r="D781" s="31"/>
      <c r="E781" s="31"/>
      <c r="F781" s="31"/>
      <c r="G781" s="2" t="s">
        <v>78</v>
      </c>
      <c r="H781" s="2" t="s">
        <v>79</v>
      </c>
      <c r="I781" s="2" t="s">
        <v>80</v>
      </c>
      <c r="J781" s="2" t="s">
        <v>81</v>
      </c>
      <c r="K781" s="2" t="s">
        <v>82</v>
      </c>
      <c r="L781" s="2" t="s">
        <v>83</v>
      </c>
      <c r="M781" s="2" t="s">
        <v>84</v>
      </c>
      <c r="N781" s="2" t="s">
        <v>85</v>
      </c>
      <c r="O781" s="2" t="s">
        <v>86</v>
      </c>
      <c r="P781" s="2" t="s">
        <v>87</v>
      </c>
      <c r="Q781" s="2" t="s">
        <v>88</v>
      </c>
      <c r="R781" s="2" t="s">
        <v>89</v>
      </c>
      <c r="S781" s="2" t="s">
        <v>90</v>
      </c>
    </row>
    <row r="782" spans="1:19">
      <c r="A782" s="6"/>
      <c r="B782" s="6"/>
      <c r="C782" s="6"/>
      <c r="D782" s="6"/>
      <c r="E782" s="7"/>
      <c r="F782" s="8"/>
      <c r="G782" s="2">
        <v>3.75</v>
      </c>
      <c r="H782" s="2">
        <v>0.25</v>
      </c>
      <c r="I782" s="2">
        <v>4</v>
      </c>
      <c r="J782" s="2">
        <v>5</v>
      </c>
      <c r="K782" s="2">
        <v>1.2247448713915889</v>
      </c>
      <c r="L782" s="2">
        <v>1.5</v>
      </c>
      <c r="M782" s="2">
        <v>-0.54357236965932465</v>
      </c>
      <c r="N782" s="2">
        <v>-0.71645154531998101</v>
      </c>
      <c r="O782" s="2">
        <v>4</v>
      </c>
      <c r="P782" s="2">
        <v>1</v>
      </c>
      <c r="Q782" s="2">
        <v>5</v>
      </c>
      <c r="R782" s="2">
        <v>90</v>
      </c>
      <c r="S782" s="2">
        <v>24</v>
      </c>
    </row>
    <row r="783" spans="1:19">
      <c r="A783" s="31" t="s">
        <v>373</v>
      </c>
      <c r="B783" s="31"/>
      <c r="C783" s="31"/>
      <c r="D783" s="31"/>
      <c r="E783" s="31"/>
      <c r="F783" s="31"/>
      <c r="G783" s="2" t="s">
        <v>78</v>
      </c>
      <c r="H783" s="2" t="s">
        <v>79</v>
      </c>
      <c r="I783" s="2" t="s">
        <v>80</v>
      </c>
      <c r="J783" s="2" t="s">
        <v>81</v>
      </c>
      <c r="K783" s="2" t="s">
        <v>82</v>
      </c>
      <c r="L783" s="2" t="s">
        <v>83</v>
      </c>
      <c r="M783" s="2" t="s">
        <v>84</v>
      </c>
      <c r="N783" s="2" t="s">
        <v>85</v>
      </c>
      <c r="O783" s="2" t="s">
        <v>86</v>
      </c>
      <c r="P783" s="2" t="s">
        <v>87</v>
      </c>
      <c r="Q783" s="2" t="s">
        <v>88</v>
      </c>
      <c r="R783" s="2" t="s">
        <v>89</v>
      </c>
      <c r="S783" s="2" t="s">
        <v>90</v>
      </c>
    </row>
    <row r="784" spans="1:19">
      <c r="A784" s="6"/>
      <c r="B784" s="6"/>
      <c r="C784" s="6"/>
      <c r="D784" s="6"/>
      <c r="E784" s="7"/>
      <c r="F784" s="8"/>
      <c r="G784" s="2">
        <v>4</v>
      </c>
      <c r="H784" s="2">
        <v>0.20816659994661327</v>
      </c>
      <c r="I784" s="2">
        <v>4</v>
      </c>
      <c r="J784" s="2">
        <v>5</v>
      </c>
      <c r="K784" s="2">
        <v>1.0408329997330663</v>
      </c>
      <c r="L784" s="2">
        <v>1.0833333333333333</v>
      </c>
      <c r="M784" s="2">
        <v>-0.58741258741258617</v>
      </c>
      <c r="N784" s="2">
        <v>-0.72298664761494191</v>
      </c>
      <c r="O784" s="2">
        <v>3</v>
      </c>
      <c r="P784" s="2">
        <v>2</v>
      </c>
      <c r="Q784" s="2">
        <v>5</v>
      </c>
      <c r="R784" s="2">
        <v>100</v>
      </c>
      <c r="S784" s="2">
        <v>25</v>
      </c>
    </row>
    <row r="785" spans="1:21">
      <c r="A785" s="19"/>
      <c r="B785" s="19"/>
      <c r="C785" s="19"/>
      <c r="D785" s="19"/>
      <c r="E785" s="20"/>
      <c r="F785" s="18"/>
      <c r="G785" s="12"/>
      <c r="H785" s="12"/>
      <c r="I785" s="12"/>
      <c r="J785" s="12"/>
      <c r="K785" s="12"/>
      <c r="L785" s="12"/>
      <c r="M785" s="12"/>
      <c r="N785" s="12"/>
      <c r="O785" s="12"/>
      <c r="P785" s="12"/>
      <c r="Q785" s="12"/>
      <c r="R785" s="12"/>
      <c r="S785" s="12"/>
    </row>
    <row r="786" spans="1:21" ht="15.75">
      <c r="A786" s="28" t="s">
        <v>325</v>
      </c>
      <c r="B786" s="29"/>
      <c r="C786" s="29"/>
      <c r="D786" s="29"/>
      <c r="E786" s="29"/>
      <c r="F786" s="29"/>
      <c r="G786" s="29"/>
      <c r="H786" s="29"/>
      <c r="I786" s="29"/>
      <c r="J786" s="29"/>
      <c r="K786" s="29"/>
      <c r="L786" s="29"/>
      <c r="M786" s="29"/>
      <c r="N786" s="29"/>
      <c r="O786" s="29"/>
      <c r="P786" s="29"/>
      <c r="Q786" s="29"/>
      <c r="R786" s="29"/>
      <c r="S786" s="29"/>
      <c r="T786" s="29"/>
      <c r="U786" s="30"/>
    </row>
    <row r="787" spans="1:21">
      <c r="A787" s="1" t="s">
        <v>0</v>
      </c>
      <c r="B787" s="1" t="s">
        <v>1</v>
      </c>
      <c r="C787" s="1" t="s">
        <v>2</v>
      </c>
      <c r="D787" s="1" t="s">
        <v>326</v>
      </c>
      <c r="E787" s="1" t="s">
        <v>327</v>
      </c>
      <c r="F787" s="1" t="s">
        <v>372</v>
      </c>
      <c r="G787" s="1" t="s">
        <v>329</v>
      </c>
      <c r="H787" s="1" t="s">
        <v>330</v>
      </c>
      <c r="I787" s="1" t="s">
        <v>331</v>
      </c>
      <c r="J787" s="1" t="s">
        <v>332</v>
      </c>
      <c r="K787" s="1" t="s">
        <v>333</v>
      </c>
      <c r="L787" s="1" t="s">
        <v>334</v>
      </c>
      <c r="M787" s="1" t="s">
        <v>335</v>
      </c>
      <c r="N787" s="1" t="s">
        <v>336</v>
      </c>
      <c r="O787" s="1" t="s">
        <v>337</v>
      </c>
      <c r="P787" s="1" t="s">
        <v>338</v>
      </c>
      <c r="Q787" s="1" t="s">
        <v>339</v>
      </c>
      <c r="R787" s="1" t="s">
        <v>340</v>
      </c>
      <c r="S787" s="1" t="s">
        <v>341</v>
      </c>
      <c r="T787" s="1" t="s">
        <v>373</v>
      </c>
      <c r="U787" s="1" t="s">
        <v>374</v>
      </c>
    </row>
    <row r="788" spans="1:21">
      <c r="A788" s="1" t="s">
        <v>1272</v>
      </c>
      <c r="B788" s="1" t="s">
        <v>137</v>
      </c>
      <c r="C788" s="1" t="s">
        <v>19</v>
      </c>
      <c r="D788" s="1">
        <v>1.1000000000000001</v>
      </c>
      <c r="E788" s="1">
        <v>5</v>
      </c>
      <c r="F788" s="1">
        <v>5</v>
      </c>
      <c r="G788" s="1">
        <v>5</v>
      </c>
      <c r="H788" s="1">
        <v>4</v>
      </c>
      <c r="I788" s="1">
        <v>5</v>
      </c>
      <c r="J788" s="1">
        <v>5</v>
      </c>
      <c r="K788" s="1">
        <v>5</v>
      </c>
      <c r="L788" s="1">
        <v>5</v>
      </c>
      <c r="M788" s="1">
        <v>5</v>
      </c>
      <c r="N788" s="1">
        <v>5</v>
      </c>
      <c r="O788" s="1">
        <v>4</v>
      </c>
      <c r="P788" s="1">
        <v>5</v>
      </c>
      <c r="Q788" s="1">
        <v>4</v>
      </c>
      <c r="R788" s="1">
        <v>5</v>
      </c>
      <c r="S788" s="1">
        <v>5</v>
      </c>
      <c r="T788" s="1">
        <v>4</v>
      </c>
      <c r="U788" s="1"/>
    </row>
    <row r="789" spans="1:21">
      <c r="A789" s="1" t="s">
        <v>1273</v>
      </c>
      <c r="B789" s="1" t="s">
        <v>111</v>
      </c>
      <c r="C789" s="1" t="s">
        <v>19</v>
      </c>
      <c r="D789" s="1">
        <v>1.1000000000000001</v>
      </c>
      <c r="E789" s="1">
        <v>5</v>
      </c>
      <c r="F789" s="1">
        <v>5</v>
      </c>
      <c r="G789" s="1">
        <v>5</v>
      </c>
      <c r="H789" s="1">
        <v>5</v>
      </c>
      <c r="I789" s="1">
        <v>5</v>
      </c>
      <c r="J789" s="1">
        <v>5</v>
      </c>
      <c r="K789" s="1">
        <v>5</v>
      </c>
      <c r="L789" s="1">
        <v>5</v>
      </c>
      <c r="M789" s="1">
        <v>5</v>
      </c>
      <c r="N789" s="1">
        <v>5</v>
      </c>
      <c r="O789" s="1">
        <v>5</v>
      </c>
      <c r="P789" s="1">
        <v>5</v>
      </c>
      <c r="Q789" s="1">
        <v>5</v>
      </c>
      <c r="R789" s="1">
        <v>5</v>
      </c>
      <c r="S789" s="1">
        <v>5</v>
      </c>
      <c r="T789" s="1">
        <v>5</v>
      </c>
      <c r="U789" s="1"/>
    </row>
    <row r="790" spans="1:21">
      <c r="A790" s="1" t="s">
        <v>1274</v>
      </c>
      <c r="B790" s="1" t="s">
        <v>385</v>
      </c>
      <c r="C790" s="1" t="s">
        <v>19</v>
      </c>
      <c r="D790" s="1">
        <v>1.1000000000000001</v>
      </c>
      <c r="E790" s="1">
        <v>4</v>
      </c>
      <c r="F790" s="1">
        <v>4</v>
      </c>
      <c r="G790" s="1">
        <v>5</v>
      </c>
      <c r="H790" s="1">
        <v>5</v>
      </c>
      <c r="I790" s="1">
        <v>5</v>
      </c>
      <c r="J790" s="1">
        <v>5</v>
      </c>
      <c r="K790" s="1">
        <v>5</v>
      </c>
      <c r="L790" s="1">
        <v>5</v>
      </c>
      <c r="M790" s="1">
        <v>5</v>
      </c>
      <c r="N790" s="1">
        <v>4</v>
      </c>
      <c r="O790" s="1">
        <v>5</v>
      </c>
      <c r="P790" s="1">
        <v>5</v>
      </c>
      <c r="Q790" s="1">
        <v>5</v>
      </c>
      <c r="R790" s="1">
        <v>5</v>
      </c>
      <c r="S790" s="1">
        <v>5</v>
      </c>
      <c r="T790" s="1">
        <v>5</v>
      </c>
      <c r="U790" s="1" t="s">
        <v>1275</v>
      </c>
    </row>
    <row r="791" spans="1:21">
      <c r="A791" s="1" t="s">
        <v>1276</v>
      </c>
      <c r="B791" s="1" t="s">
        <v>392</v>
      </c>
      <c r="C791" s="1" t="s">
        <v>19</v>
      </c>
      <c r="D791" s="1">
        <v>1.1000000000000001</v>
      </c>
      <c r="E791" s="1">
        <v>4</v>
      </c>
      <c r="F791" s="1">
        <v>4</v>
      </c>
      <c r="G791" s="1">
        <v>4</v>
      </c>
      <c r="H791" s="1">
        <v>4</v>
      </c>
      <c r="I791" s="1">
        <v>4</v>
      </c>
      <c r="J791" s="1">
        <v>4</v>
      </c>
      <c r="K791" s="1">
        <v>4</v>
      </c>
      <c r="L791" s="1">
        <v>4</v>
      </c>
      <c r="M791" s="1">
        <v>4</v>
      </c>
      <c r="N791" s="1">
        <v>4</v>
      </c>
      <c r="O791" s="1">
        <v>5</v>
      </c>
      <c r="P791" s="1">
        <v>4</v>
      </c>
      <c r="Q791" s="1">
        <v>1</v>
      </c>
      <c r="R791" s="1">
        <v>3</v>
      </c>
      <c r="S791" s="1">
        <v>3</v>
      </c>
      <c r="T791" s="1">
        <v>4</v>
      </c>
      <c r="U791" s="1" t="s">
        <v>1277</v>
      </c>
    </row>
    <row r="792" spans="1:21">
      <c r="A792" s="1" t="s">
        <v>1278</v>
      </c>
      <c r="B792" s="1" t="s">
        <v>96</v>
      </c>
      <c r="C792" s="1" t="s">
        <v>19</v>
      </c>
      <c r="D792" s="1">
        <v>1.1000000000000001</v>
      </c>
      <c r="E792" s="1">
        <v>5</v>
      </c>
      <c r="F792" s="1">
        <v>5</v>
      </c>
      <c r="G792" s="1">
        <v>5</v>
      </c>
      <c r="H792" s="1">
        <v>5</v>
      </c>
      <c r="I792" s="1">
        <v>5</v>
      </c>
      <c r="J792" s="1">
        <v>5</v>
      </c>
      <c r="K792" s="1">
        <v>5</v>
      </c>
      <c r="L792" s="1">
        <v>5</v>
      </c>
      <c r="M792" s="1">
        <v>5</v>
      </c>
      <c r="N792" s="1">
        <v>5</v>
      </c>
      <c r="O792" s="1">
        <v>5</v>
      </c>
      <c r="P792" s="1">
        <v>5</v>
      </c>
      <c r="Q792" s="1">
        <v>5</v>
      </c>
      <c r="R792" s="1">
        <v>5</v>
      </c>
      <c r="S792" s="1">
        <v>5</v>
      </c>
      <c r="T792" s="1">
        <v>5</v>
      </c>
      <c r="U792" s="1"/>
    </row>
    <row r="793" spans="1:21">
      <c r="A793" s="1" t="s">
        <v>1279</v>
      </c>
      <c r="B793" s="1" t="s">
        <v>1280</v>
      </c>
      <c r="C793" s="1" t="s">
        <v>19</v>
      </c>
      <c r="D793" s="1">
        <v>1.1000000000000001</v>
      </c>
      <c r="E793" s="1">
        <v>4</v>
      </c>
      <c r="F793" s="1">
        <v>4</v>
      </c>
      <c r="G793" s="1">
        <v>4</v>
      </c>
      <c r="H793" s="1">
        <v>4</v>
      </c>
      <c r="I793" s="1">
        <v>4</v>
      </c>
      <c r="J793" s="1">
        <v>4</v>
      </c>
      <c r="K793" s="1">
        <v>4</v>
      </c>
      <c r="L793" s="1">
        <v>4</v>
      </c>
      <c r="M793" s="1">
        <v>4</v>
      </c>
      <c r="N793" s="1">
        <v>4</v>
      </c>
      <c r="O793" s="1">
        <v>4</v>
      </c>
      <c r="P793" s="1">
        <v>4</v>
      </c>
      <c r="Q793" s="1">
        <v>4</v>
      </c>
      <c r="R793" s="1">
        <v>4</v>
      </c>
      <c r="S793" s="1">
        <v>4</v>
      </c>
      <c r="T793" s="1">
        <v>4</v>
      </c>
      <c r="U793" s="1"/>
    </row>
    <row r="794" spans="1:21">
      <c r="A794" s="1" t="s">
        <v>1281</v>
      </c>
      <c r="B794" s="1" t="s">
        <v>435</v>
      </c>
      <c r="C794" s="1" t="s">
        <v>19</v>
      </c>
      <c r="D794" s="1">
        <v>1.1000000000000001</v>
      </c>
      <c r="E794" s="1">
        <v>5</v>
      </c>
      <c r="F794" s="1">
        <v>5</v>
      </c>
      <c r="G794" s="1">
        <v>5</v>
      </c>
      <c r="H794" s="1">
        <v>5</v>
      </c>
      <c r="I794" s="1">
        <v>5</v>
      </c>
      <c r="J794" s="1">
        <v>5</v>
      </c>
      <c r="K794" s="1">
        <v>5</v>
      </c>
      <c r="L794" s="1">
        <v>5</v>
      </c>
      <c r="M794" s="1">
        <v>5</v>
      </c>
      <c r="N794" s="1">
        <v>5</v>
      </c>
      <c r="O794" s="1">
        <v>5</v>
      </c>
      <c r="P794" s="1">
        <v>5</v>
      </c>
      <c r="Q794" s="1">
        <v>5</v>
      </c>
      <c r="R794" s="1">
        <v>5</v>
      </c>
      <c r="S794" s="1">
        <v>5</v>
      </c>
      <c r="T794" s="1">
        <v>5</v>
      </c>
      <c r="U794" s="1" t="s">
        <v>1282</v>
      </c>
    </row>
    <row r="795" spans="1:21">
      <c r="A795" s="1" t="s">
        <v>1283</v>
      </c>
      <c r="B795" s="1" t="s">
        <v>113</v>
      </c>
      <c r="C795" s="1" t="s">
        <v>19</v>
      </c>
      <c r="D795" s="1">
        <v>1.1000000000000001</v>
      </c>
      <c r="E795" s="1">
        <v>4</v>
      </c>
      <c r="F795" s="1">
        <v>4</v>
      </c>
      <c r="G795" s="1">
        <v>4</v>
      </c>
      <c r="H795" s="1">
        <v>3</v>
      </c>
      <c r="I795" s="1">
        <v>3</v>
      </c>
      <c r="J795" s="1">
        <v>4</v>
      </c>
      <c r="K795" s="1">
        <v>4</v>
      </c>
      <c r="L795" s="1">
        <v>4</v>
      </c>
      <c r="M795" s="1">
        <v>3</v>
      </c>
      <c r="N795" s="1">
        <v>4</v>
      </c>
      <c r="O795" s="1">
        <v>5</v>
      </c>
      <c r="P795" s="1">
        <v>5</v>
      </c>
      <c r="Q795" s="1">
        <v>5</v>
      </c>
      <c r="R795" s="1">
        <v>4</v>
      </c>
      <c r="S795" s="1">
        <v>3</v>
      </c>
      <c r="T795" s="1">
        <v>4</v>
      </c>
      <c r="U795" s="1"/>
    </row>
    <row r="796" spans="1:21">
      <c r="A796" s="1" t="s">
        <v>1284</v>
      </c>
      <c r="B796" s="1" t="s">
        <v>132</v>
      </c>
      <c r="C796" s="1" t="s">
        <v>19</v>
      </c>
      <c r="D796" s="1">
        <v>1</v>
      </c>
      <c r="E796" s="1">
        <v>5</v>
      </c>
      <c r="F796" s="1">
        <v>5</v>
      </c>
      <c r="G796" s="1">
        <v>5</v>
      </c>
      <c r="H796" s="1">
        <v>5</v>
      </c>
      <c r="I796" s="1">
        <v>5</v>
      </c>
      <c r="J796" s="1">
        <v>5</v>
      </c>
      <c r="K796" s="1">
        <v>5</v>
      </c>
      <c r="L796" s="1">
        <v>5</v>
      </c>
      <c r="M796" s="1">
        <v>5</v>
      </c>
      <c r="N796" s="1">
        <v>5</v>
      </c>
      <c r="O796" s="1">
        <v>5</v>
      </c>
      <c r="P796" s="1">
        <v>5</v>
      </c>
      <c r="Q796" s="1">
        <v>5</v>
      </c>
      <c r="R796" s="1">
        <v>5</v>
      </c>
      <c r="S796" s="1">
        <v>5</v>
      </c>
      <c r="T796" s="1">
        <v>5</v>
      </c>
      <c r="U796" s="1"/>
    </row>
    <row r="797" spans="1:21">
      <c r="A797" s="1" t="s">
        <v>1285</v>
      </c>
      <c r="B797" s="1" t="s">
        <v>101</v>
      </c>
      <c r="C797" s="1" t="s">
        <v>19</v>
      </c>
      <c r="D797" s="1">
        <v>1.1000000000000001</v>
      </c>
      <c r="E797" s="1">
        <v>3</v>
      </c>
      <c r="F797" s="1">
        <v>3</v>
      </c>
      <c r="G797" s="1">
        <v>4</v>
      </c>
      <c r="H797" s="1">
        <v>3</v>
      </c>
      <c r="I797" s="1">
        <v>3</v>
      </c>
      <c r="J797" s="1">
        <v>3</v>
      </c>
      <c r="K797" s="1">
        <v>4</v>
      </c>
      <c r="L797" s="1">
        <v>4</v>
      </c>
      <c r="M797" s="1">
        <v>4</v>
      </c>
      <c r="N797" s="1">
        <v>4</v>
      </c>
      <c r="O797" s="1">
        <v>4</v>
      </c>
      <c r="P797" s="1">
        <v>3</v>
      </c>
      <c r="Q797" s="1">
        <v>4</v>
      </c>
      <c r="R797" s="1">
        <v>4</v>
      </c>
      <c r="S797" s="1">
        <v>4</v>
      </c>
      <c r="T797" s="1">
        <v>4</v>
      </c>
      <c r="U797" s="1"/>
    </row>
    <row r="798" spans="1:21">
      <c r="A798" s="1" t="s">
        <v>1286</v>
      </c>
      <c r="B798" s="1" t="s">
        <v>151</v>
      </c>
      <c r="C798" s="1" t="s">
        <v>19</v>
      </c>
      <c r="D798" s="1">
        <v>1.1000000000000001</v>
      </c>
      <c r="E798" s="1">
        <v>5</v>
      </c>
      <c r="F798" s="1">
        <v>5</v>
      </c>
      <c r="G798" s="1">
        <v>5</v>
      </c>
      <c r="H798" s="1">
        <v>5</v>
      </c>
      <c r="I798" s="1">
        <v>5</v>
      </c>
      <c r="J798" s="1">
        <v>5</v>
      </c>
      <c r="K798" s="1">
        <v>5</v>
      </c>
      <c r="L798" s="1">
        <v>5</v>
      </c>
      <c r="M798" s="1">
        <v>5</v>
      </c>
      <c r="N798" s="1">
        <v>5</v>
      </c>
      <c r="O798" s="1">
        <v>5</v>
      </c>
      <c r="P798" s="1">
        <v>5</v>
      </c>
      <c r="Q798" s="1">
        <v>5</v>
      </c>
      <c r="R798" s="1">
        <v>5</v>
      </c>
      <c r="S798" s="1">
        <v>5</v>
      </c>
      <c r="T798" s="1">
        <v>5</v>
      </c>
      <c r="U798" s="1" t="s">
        <v>1287</v>
      </c>
    </row>
    <row r="799" spans="1:21">
      <c r="A799" s="1" t="s">
        <v>1288</v>
      </c>
      <c r="B799" s="1" t="s">
        <v>399</v>
      </c>
      <c r="C799" s="1" t="s">
        <v>19</v>
      </c>
      <c r="D799" s="1">
        <v>1.1000000000000001</v>
      </c>
      <c r="E799" s="1">
        <v>4</v>
      </c>
      <c r="F799" s="1">
        <v>4</v>
      </c>
      <c r="G799" s="1">
        <v>5</v>
      </c>
      <c r="H799" s="1">
        <v>5</v>
      </c>
      <c r="I799" s="1">
        <v>4</v>
      </c>
      <c r="J799" s="1">
        <v>4</v>
      </c>
      <c r="K799" s="1">
        <v>5</v>
      </c>
      <c r="L799" s="1">
        <v>5</v>
      </c>
      <c r="M799" s="1">
        <v>5</v>
      </c>
      <c r="N799" s="1">
        <v>4</v>
      </c>
      <c r="O799" s="1">
        <v>4</v>
      </c>
      <c r="P799" s="1">
        <v>4</v>
      </c>
      <c r="Q799" s="1">
        <v>5</v>
      </c>
      <c r="R799" s="1">
        <v>4</v>
      </c>
      <c r="S799" s="1">
        <v>3</v>
      </c>
      <c r="T799" s="1">
        <v>5</v>
      </c>
      <c r="U799" s="1" t="s">
        <v>1289</v>
      </c>
    </row>
    <row r="800" spans="1:21">
      <c r="A800" s="1" t="s">
        <v>1290</v>
      </c>
      <c r="B800" s="1" t="s">
        <v>127</v>
      </c>
      <c r="C800" s="1" t="s">
        <v>19</v>
      </c>
      <c r="D800" s="1">
        <v>1.1000000000000001</v>
      </c>
      <c r="E800" s="1">
        <v>5</v>
      </c>
      <c r="F800" s="1">
        <v>4</v>
      </c>
      <c r="G800" s="1">
        <v>5</v>
      </c>
      <c r="H800" s="1">
        <v>5</v>
      </c>
      <c r="I800" s="1">
        <v>5</v>
      </c>
      <c r="J800" s="1">
        <v>5</v>
      </c>
      <c r="K800" s="1">
        <v>5</v>
      </c>
      <c r="L800" s="1">
        <v>5</v>
      </c>
      <c r="M800" s="1">
        <v>5</v>
      </c>
      <c r="N800" s="1">
        <v>5</v>
      </c>
      <c r="O800" s="1">
        <v>5</v>
      </c>
      <c r="P800" s="1">
        <v>5</v>
      </c>
      <c r="Q800" s="1">
        <v>5</v>
      </c>
      <c r="R800" s="1">
        <v>5</v>
      </c>
      <c r="S800" s="1">
        <v>5</v>
      </c>
      <c r="T800" s="1">
        <v>5</v>
      </c>
      <c r="U800" s="1"/>
    </row>
    <row r="801" spans="1:21">
      <c r="A801" s="1" t="s">
        <v>1291</v>
      </c>
      <c r="B801" s="1" t="s">
        <v>135</v>
      </c>
      <c r="C801" s="1" t="s">
        <v>19</v>
      </c>
      <c r="D801" s="1">
        <v>1.1000000000000001</v>
      </c>
      <c r="E801" s="1">
        <v>5</v>
      </c>
      <c r="F801" s="1">
        <v>5</v>
      </c>
      <c r="G801" s="1">
        <v>5</v>
      </c>
      <c r="H801" s="1">
        <v>5</v>
      </c>
      <c r="I801" s="1">
        <v>5</v>
      </c>
      <c r="J801" s="1">
        <v>5</v>
      </c>
      <c r="K801" s="1">
        <v>5</v>
      </c>
      <c r="L801" s="1">
        <v>5</v>
      </c>
      <c r="M801" s="1">
        <v>5</v>
      </c>
      <c r="N801" s="1">
        <v>4</v>
      </c>
      <c r="O801" s="1">
        <v>5</v>
      </c>
      <c r="P801" s="1">
        <v>4</v>
      </c>
      <c r="Q801" s="1">
        <v>5</v>
      </c>
      <c r="R801" s="1">
        <v>4</v>
      </c>
      <c r="S801" s="1">
        <v>4</v>
      </c>
      <c r="T801" s="1">
        <v>5</v>
      </c>
      <c r="U801" s="1"/>
    </row>
    <row r="802" spans="1:21">
      <c r="A802" s="1" t="s">
        <v>1292</v>
      </c>
      <c r="B802" s="1" t="s">
        <v>129</v>
      </c>
      <c r="C802" s="1" t="s">
        <v>19</v>
      </c>
      <c r="D802" s="1">
        <v>1.1000000000000001</v>
      </c>
      <c r="E802" s="1">
        <v>5</v>
      </c>
      <c r="F802" s="1">
        <v>5</v>
      </c>
      <c r="G802" s="1">
        <v>5</v>
      </c>
      <c r="H802" s="1">
        <v>4</v>
      </c>
      <c r="I802" s="1">
        <v>5</v>
      </c>
      <c r="J802" s="1">
        <v>5</v>
      </c>
      <c r="K802" s="1">
        <v>5</v>
      </c>
      <c r="L802" s="1">
        <v>5</v>
      </c>
      <c r="M802" s="1">
        <v>5</v>
      </c>
      <c r="N802" s="1">
        <v>5</v>
      </c>
      <c r="O802" s="1">
        <v>5</v>
      </c>
      <c r="P802" s="1">
        <v>5</v>
      </c>
      <c r="Q802" s="1">
        <v>5</v>
      </c>
      <c r="R802" s="1">
        <v>5</v>
      </c>
      <c r="S802" s="1">
        <v>5</v>
      </c>
      <c r="T802" s="1">
        <v>5</v>
      </c>
      <c r="U802" s="1" t="s">
        <v>1293</v>
      </c>
    </row>
    <row r="803" spans="1:21">
      <c r="A803" s="1" t="s">
        <v>1294</v>
      </c>
      <c r="B803" s="1"/>
      <c r="C803" s="1" t="s">
        <v>19</v>
      </c>
      <c r="D803" s="1">
        <v>1.1000000000000001</v>
      </c>
      <c r="E803" s="1">
        <v>4</v>
      </c>
      <c r="F803" s="1">
        <v>4</v>
      </c>
      <c r="G803" s="1">
        <v>4</v>
      </c>
      <c r="H803" s="1"/>
      <c r="I803" s="1">
        <v>5</v>
      </c>
      <c r="J803" s="1">
        <v>5</v>
      </c>
      <c r="K803" s="1"/>
      <c r="L803" s="1">
        <v>5</v>
      </c>
      <c r="M803" s="1">
        <v>5</v>
      </c>
      <c r="N803" s="1">
        <v>3</v>
      </c>
      <c r="O803" s="1">
        <v>4</v>
      </c>
      <c r="P803" s="1"/>
      <c r="Q803" s="1"/>
      <c r="R803" s="1">
        <v>4</v>
      </c>
      <c r="S803" s="1"/>
      <c r="T803" s="1">
        <v>4</v>
      </c>
      <c r="U803" s="1"/>
    </row>
    <row r="804" spans="1:21">
      <c r="A804" s="1" t="s">
        <v>1295</v>
      </c>
      <c r="B804" s="1" t="s">
        <v>1296</v>
      </c>
      <c r="C804" s="1" t="s">
        <v>19</v>
      </c>
      <c r="D804" s="1">
        <v>1.1000000000000001</v>
      </c>
      <c r="E804" s="1">
        <v>5</v>
      </c>
      <c r="F804" s="1">
        <v>5</v>
      </c>
      <c r="G804" s="1">
        <v>5</v>
      </c>
      <c r="H804" s="1">
        <v>5</v>
      </c>
      <c r="I804" s="1">
        <v>4</v>
      </c>
      <c r="J804" s="1">
        <v>5</v>
      </c>
      <c r="K804" s="1">
        <v>5</v>
      </c>
      <c r="L804" s="1">
        <v>5</v>
      </c>
      <c r="M804" s="1"/>
      <c r="N804" s="1">
        <v>5</v>
      </c>
      <c r="O804" s="1">
        <v>5</v>
      </c>
      <c r="P804" s="1">
        <v>5</v>
      </c>
      <c r="Q804" s="1">
        <v>5</v>
      </c>
      <c r="R804" s="1">
        <v>5</v>
      </c>
      <c r="S804" s="1">
        <v>4</v>
      </c>
      <c r="T804" s="1">
        <v>5</v>
      </c>
      <c r="U804" s="1"/>
    </row>
    <row r="805" spans="1:21">
      <c r="A805" s="1" t="s">
        <v>1297</v>
      </c>
      <c r="B805" s="1" t="s">
        <v>122</v>
      </c>
      <c r="C805" s="1" t="s">
        <v>19</v>
      </c>
      <c r="D805" s="1">
        <v>1.1000000000000001</v>
      </c>
      <c r="E805" s="1">
        <v>5</v>
      </c>
      <c r="F805" s="1">
        <v>5</v>
      </c>
      <c r="G805" s="1">
        <v>5</v>
      </c>
      <c r="H805" s="1">
        <v>5</v>
      </c>
      <c r="I805" s="1">
        <v>5</v>
      </c>
      <c r="J805" s="1">
        <v>5</v>
      </c>
      <c r="K805" s="1">
        <v>5</v>
      </c>
      <c r="L805" s="1">
        <v>5</v>
      </c>
      <c r="M805" s="1">
        <v>5</v>
      </c>
      <c r="N805" s="1">
        <v>5</v>
      </c>
      <c r="O805" s="1">
        <v>5</v>
      </c>
      <c r="P805" s="1">
        <v>5</v>
      </c>
      <c r="Q805" s="1">
        <v>5</v>
      </c>
      <c r="R805" s="1">
        <v>5</v>
      </c>
      <c r="S805" s="1">
        <v>4</v>
      </c>
      <c r="T805" s="1">
        <v>5</v>
      </c>
      <c r="U805" s="1" t="s">
        <v>1298</v>
      </c>
    </row>
    <row r="806" spans="1:21">
      <c r="A806" s="1" t="s">
        <v>1299</v>
      </c>
      <c r="B806" s="1" t="s">
        <v>1300</v>
      </c>
      <c r="C806" s="1" t="s">
        <v>19</v>
      </c>
      <c r="D806" s="1">
        <v>1.1000000000000001</v>
      </c>
      <c r="E806" s="1">
        <v>4</v>
      </c>
      <c r="F806" s="1">
        <v>5</v>
      </c>
      <c r="G806" s="1">
        <v>5</v>
      </c>
      <c r="H806" s="1">
        <v>5</v>
      </c>
      <c r="I806" s="1">
        <v>5</v>
      </c>
      <c r="J806" s="1">
        <v>5</v>
      </c>
      <c r="K806" s="1">
        <v>4</v>
      </c>
      <c r="L806" s="1">
        <v>5</v>
      </c>
      <c r="M806" s="1">
        <v>5</v>
      </c>
      <c r="N806" s="1">
        <v>5</v>
      </c>
      <c r="O806" s="1">
        <v>5</v>
      </c>
      <c r="P806" s="1">
        <v>5</v>
      </c>
      <c r="Q806" s="1">
        <v>5</v>
      </c>
      <c r="R806" s="1">
        <v>4</v>
      </c>
      <c r="S806" s="1">
        <v>4</v>
      </c>
      <c r="T806" s="1">
        <v>5</v>
      </c>
      <c r="U806" s="1"/>
    </row>
    <row r="807" spans="1:21">
      <c r="A807" s="1" t="s">
        <v>1301</v>
      </c>
      <c r="B807" s="1" t="s">
        <v>149</v>
      </c>
      <c r="C807" s="1" t="s">
        <v>19</v>
      </c>
      <c r="D807" s="1">
        <v>1.1000000000000001</v>
      </c>
      <c r="E807" s="1">
        <v>5</v>
      </c>
      <c r="F807" s="1">
        <v>5</v>
      </c>
      <c r="G807" s="1">
        <v>5</v>
      </c>
      <c r="H807" s="1">
        <v>5</v>
      </c>
      <c r="I807" s="1">
        <v>5</v>
      </c>
      <c r="J807" s="1">
        <v>5</v>
      </c>
      <c r="K807" s="1">
        <v>5</v>
      </c>
      <c r="L807" s="1">
        <v>5</v>
      </c>
      <c r="M807" s="1">
        <v>5</v>
      </c>
      <c r="N807" s="1">
        <v>5</v>
      </c>
      <c r="O807" s="1">
        <v>5</v>
      </c>
      <c r="P807" s="1">
        <v>5</v>
      </c>
      <c r="Q807" s="1">
        <v>5</v>
      </c>
      <c r="R807" s="1">
        <v>5</v>
      </c>
      <c r="S807" s="1">
        <v>5</v>
      </c>
      <c r="T807" s="1">
        <v>5</v>
      </c>
      <c r="U807" s="1"/>
    </row>
    <row r="808" spans="1:21">
      <c r="A808" s="1" t="s">
        <v>1302</v>
      </c>
      <c r="B808" s="1" t="s">
        <v>197</v>
      </c>
      <c r="C808" s="1" t="s">
        <v>19</v>
      </c>
      <c r="D808" s="1">
        <v>1.1000000000000001</v>
      </c>
      <c r="E808" s="1">
        <v>5</v>
      </c>
      <c r="F808" s="1">
        <v>4</v>
      </c>
      <c r="G808" s="1">
        <v>5</v>
      </c>
      <c r="H808" s="1">
        <v>5</v>
      </c>
      <c r="I808" s="1">
        <v>4</v>
      </c>
      <c r="J808" s="1">
        <v>5</v>
      </c>
      <c r="K808" s="1">
        <v>5</v>
      </c>
      <c r="L808" s="1">
        <v>5</v>
      </c>
      <c r="M808" s="1">
        <v>5</v>
      </c>
      <c r="N808" s="1">
        <v>5</v>
      </c>
      <c r="O808" s="1">
        <v>5</v>
      </c>
      <c r="P808" s="1">
        <v>5</v>
      </c>
      <c r="Q808" s="1">
        <v>5</v>
      </c>
      <c r="R808" s="1">
        <v>5</v>
      </c>
      <c r="S808" s="1">
        <v>5</v>
      </c>
      <c r="T808" s="1">
        <v>5</v>
      </c>
      <c r="U808" s="1" t="s">
        <v>1303</v>
      </c>
    </row>
    <row r="809" spans="1:21">
      <c r="A809" s="1" t="s">
        <v>1304</v>
      </c>
      <c r="B809" s="1" t="s">
        <v>157</v>
      </c>
      <c r="C809" s="1" t="s">
        <v>19</v>
      </c>
      <c r="D809" s="1">
        <v>1.1000000000000001</v>
      </c>
      <c r="E809" s="1">
        <v>4</v>
      </c>
      <c r="F809" s="1">
        <v>5</v>
      </c>
      <c r="G809" s="1">
        <v>5</v>
      </c>
      <c r="H809" s="1">
        <v>5</v>
      </c>
      <c r="I809" s="1">
        <v>4</v>
      </c>
      <c r="J809" s="1">
        <v>5</v>
      </c>
      <c r="K809" s="1">
        <v>5</v>
      </c>
      <c r="L809" s="1">
        <v>4</v>
      </c>
      <c r="M809" s="1">
        <v>4</v>
      </c>
      <c r="N809" s="1">
        <v>5</v>
      </c>
      <c r="O809" s="1">
        <v>5</v>
      </c>
      <c r="P809" s="1">
        <v>5</v>
      </c>
      <c r="Q809" s="1">
        <v>5</v>
      </c>
      <c r="R809" s="1">
        <v>5</v>
      </c>
      <c r="S809" s="1">
        <v>5</v>
      </c>
      <c r="T809" s="1">
        <v>5</v>
      </c>
      <c r="U809" s="1"/>
    </row>
    <row r="810" spans="1:21">
      <c r="A810" s="1" t="s">
        <v>1305</v>
      </c>
      <c r="B810" s="1"/>
      <c r="C810" s="1" t="s">
        <v>19</v>
      </c>
      <c r="D810" s="1">
        <v>1.1000000000000001</v>
      </c>
      <c r="E810" s="1">
        <v>3</v>
      </c>
      <c r="F810" s="1">
        <v>4</v>
      </c>
      <c r="G810" s="1">
        <v>4</v>
      </c>
      <c r="H810" s="1">
        <v>4</v>
      </c>
      <c r="I810" s="1">
        <v>4</v>
      </c>
      <c r="J810" s="1">
        <v>4</v>
      </c>
      <c r="K810" s="1">
        <v>4</v>
      </c>
      <c r="L810" s="1">
        <v>4</v>
      </c>
      <c r="M810" s="1">
        <v>4</v>
      </c>
      <c r="N810" s="1">
        <v>3</v>
      </c>
      <c r="O810" s="1">
        <v>4</v>
      </c>
      <c r="P810" s="1">
        <v>3</v>
      </c>
      <c r="Q810" s="1">
        <v>4</v>
      </c>
      <c r="R810" s="1">
        <v>4</v>
      </c>
      <c r="S810" s="1">
        <v>4</v>
      </c>
      <c r="T810" s="1">
        <v>4</v>
      </c>
      <c r="U810" s="1"/>
    </row>
    <row r="811" spans="1:21">
      <c r="A811" s="1" t="s">
        <v>1306</v>
      </c>
      <c r="B811" s="1"/>
      <c r="C811" s="1" t="s">
        <v>19</v>
      </c>
      <c r="D811" s="1">
        <v>1.1000000000000001</v>
      </c>
      <c r="E811" s="1">
        <v>3</v>
      </c>
      <c r="F811" s="1">
        <v>4</v>
      </c>
      <c r="G811" s="1">
        <v>4</v>
      </c>
      <c r="H811" s="1">
        <v>4</v>
      </c>
      <c r="I811" s="1">
        <v>4</v>
      </c>
      <c r="J811" s="1">
        <v>4</v>
      </c>
      <c r="K811" s="1">
        <v>4</v>
      </c>
      <c r="L811" s="1">
        <v>4</v>
      </c>
      <c r="M811" s="1">
        <v>4</v>
      </c>
      <c r="N811" s="1">
        <v>3</v>
      </c>
      <c r="O811" s="1">
        <v>4</v>
      </c>
      <c r="P811" s="1">
        <v>3</v>
      </c>
      <c r="Q811" s="1">
        <v>4</v>
      </c>
      <c r="R811" s="1">
        <v>4</v>
      </c>
      <c r="S811" s="1">
        <v>4</v>
      </c>
      <c r="T811" s="1">
        <v>4</v>
      </c>
      <c r="U811" s="1"/>
    </row>
    <row r="812" spans="1:21">
      <c r="A812" s="1" t="s">
        <v>1307</v>
      </c>
      <c r="B812" s="1" t="s">
        <v>170</v>
      </c>
      <c r="C812" s="1" t="s">
        <v>19</v>
      </c>
      <c r="D812" s="1">
        <v>1.1000000000000001</v>
      </c>
      <c r="E812" s="1">
        <v>5</v>
      </c>
      <c r="F812" s="1">
        <v>5</v>
      </c>
      <c r="G812" s="1">
        <v>5</v>
      </c>
      <c r="H812" s="1">
        <v>4</v>
      </c>
      <c r="I812" s="1">
        <v>4</v>
      </c>
      <c r="J812" s="1">
        <v>5</v>
      </c>
      <c r="K812" s="1">
        <v>5</v>
      </c>
      <c r="L812" s="1">
        <v>5</v>
      </c>
      <c r="M812" s="1">
        <v>5</v>
      </c>
      <c r="N812" s="1">
        <v>5</v>
      </c>
      <c r="O812" s="1">
        <v>5</v>
      </c>
      <c r="P812" s="1">
        <v>5</v>
      </c>
      <c r="Q812" s="1">
        <v>5</v>
      </c>
      <c r="R812" s="1">
        <v>5</v>
      </c>
      <c r="S812" s="1">
        <v>5</v>
      </c>
      <c r="T812" s="1">
        <v>5</v>
      </c>
      <c r="U812" s="1"/>
    </row>
    <row r="813" spans="1:21">
      <c r="A813" s="1" t="s">
        <v>1308</v>
      </c>
      <c r="B813" s="1" t="s">
        <v>58</v>
      </c>
      <c r="C813" s="1" t="s">
        <v>19</v>
      </c>
      <c r="D813" s="1">
        <v>1.1000000000000001</v>
      </c>
      <c r="E813" s="1">
        <v>4</v>
      </c>
      <c r="F813" s="1">
        <v>4</v>
      </c>
      <c r="G813" s="1">
        <v>4</v>
      </c>
      <c r="H813" s="1">
        <v>4</v>
      </c>
      <c r="I813" s="1">
        <v>4</v>
      </c>
      <c r="J813" s="1">
        <v>4</v>
      </c>
      <c r="K813" s="1">
        <v>4</v>
      </c>
      <c r="L813" s="1">
        <v>4</v>
      </c>
      <c r="M813" s="1">
        <v>3</v>
      </c>
      <c r="N813" s="1">
        <v>4</v>
      </c>
      <c r="O813" s="1">
        <v>4</v>
      </c>
      <c r="P813" s="1">
        <v>5</v>
      </c>
      <c r="Q813" s="1">
        <v>4</v>
      </c>
      <c r="R813" s="1">
        <v>4</v>
      </c>
      <c r="S813" s="1">
        <v>4</v>
      </c>
      <c r="T813" s="1">
        <v>4</v>
      </c>
      <c r="U813" s="1" t="s">
        <v>1309</v>
      </c>
    </row>
    <row r="814" spans="1:21">
      <c r="A814" s="1" t="s">
        <v>1310</v>
      </c>
      <c r="B814" s="1" t="s">
        <v>167</v>
      </c>
      <c r="C814" s="1" t="s">
        <v>19</v>
      </c>
      <c r="D814" s="1">
        <v>5</v>
      </c>
      <c r="E814" s="1">
        <v>5</v>
      </c>
      <c r="F814" s="1">
        <v>5</v>
      </c>
      <c r="G814" s="1">
        <v>4</v>
      </c>
      <c r="H814" s="1">
        <v>4</v>
      </c>
      <c r="I814" s="1">
        <v>5</v>
      </c>
      <c r="J814" s="1">
        <v>5</v>
      </c>
      <c r="K814" s="1">
        <v>5</v>
      </c>
      <c r="L814" s="1">
        <v>5</v>
      </c>
      <c r="M814" s="1">
        <v>5</v>
      </c>
      <c r="N814" s="1">
        <v>5</v>
      </c>
      <c r="O814" s="1">
        <v>5</v>
      </c>
      <c r="P814" s="1">
        <v>5</v>
      </c>
      <c r="Q814" s="1">
        <v>5</v>
      </c>
      <c r="R814" s="1">
        <v>5</v>
      </c>
      <c r="S814" s="1">
        <v>5</v>
      </c>
      <c r="T814" s="1">
        <v>5</v>
      </c>
      <c r="U814" s="1"/>
    </row>
    <row r="815" spans="1:21">
      <c r="A815" s="1" t="s">
        <v>1311</v>
      </c>
      <c r="B815" s="1" t="s">
        <v>1312</v>
      </c>
      <c r="C815" s="1" t="s">
        <v>19</v>
      </c>
      <c r="D815" s="1">
        <v>1.1000000000000001</v>
      </c>
      <c r="E815" s="1">
        <v>4</v>
      </c>
      <c r="F815" s="1">
        <v>5</v>
      </c>
      <c r="G815" s="1">
        <v>4</v>
      </c>
      <c r="H815" s="1">
        <v>4</v>
      </c>
      <c r="I815" s="1">
        <v>4</v>
      </c>
      <c r="J815" s="1">
        <v>5</v>
      </c>
      <c r="K815" s="1">
        <v>5</v>
      </c>
      <c r="L815" s="1">
        <v>4</v>
      </c>
      <c r="M815" s="1">
        <v>3</v>
      </c>
      <c r="N815" s="1">
        <v>4</v>
      </c>
      <c r="O815" s="1">
        <v>2</v>
      </c>
      <c r="P815" s="1">
        <v>2</v>
      </c>
      <c r="Q815" s="1">
        <v>5</v>
      </c>
      <c r="R815" s="1">
        <v>4</v>
      </c>
      <c r="S815" s="1">
        <v>4</v>
      </c>
      <c r="T815" s="1">
        <v>4</v>
      </c>
      <c r="U815" s="1" t="s">
        <v>1313</v>
      </c>
    </row>
    <row r="816" spans="1:21">
      <c r="A816" s="1" t="s">
        <v>1314</v>
      </c>
      <c r="B816" s="1" t="s">
        <v>1315</v>
      </c>
      <c r="C816" s="1" t="s">
        <v>19</v>
      </c>
      <c r="D816" s="1">
        <v>1.1000000000000001</v>
      </c>
      <c r="E816" s="1">
        <v>5</v>
      </c>
      <c r="F816" s="1">
        <v>5</v>
      </c>
      <c r="G816" s="1">
        <v>5</v>
      </c>
      <c r="H816" s="1">
        <v>5</v>
      </c>
      <c r="I816" s="1">
        <v>5</v>
      </c>
      <c r="J816" s="1">
        <v>5</v>
      </c>
      <c r="K816" s="1">
        <v>5</v>
      </c>
      <c r="L816" s="1">
        <v>5</v>
      </c>
      <c r="M816" s="1">
        <v>5</v>
      </c>
      <c r="N816" s="1">
        <v>5</v>
      </c>
      <c r="O816" s="1">
        <v>5</v>
      </c>
      <c r="P816" s="1">
        <v>5</v>
      </c>
      <c r="Q816" s="1">
        <v>5</v>
      </c>
      <c r="R816" s="1">
        <v>5</v>
      </c>
      <c r="S816" s="1">
        <v>5</v>
      </c>
      <c r="T816" s="1">
        <v>5</v>
      </c>
      <c r="U816" s="1"/>
    </row>
    <row r="817" spans="1:21">
      <c r="A817" s="1" t="s">
        <v>1316</v>
      </c>
      <c r="B817" s="1" t="s">
        <v>1296</v>
      </c>
      <c r="C817" s="1" t="s">
        <v>19</v>
      </c>
      <c r="D817" s="1">
        <v>1.1000000000000001</v>
      </c>
      <c r="E817" s="1">
        <v>5</v>
      </c>
      <c r="F817" s="1">
        <v>5</v>
      </c>
      <c r="G817" s="1">
        <v>5</v>
      </c>
      <c r="H817" s="1">
        <v>5</v>
      </c>
      <c r="I817" s="1">
        <v>4</v>
      </c>
      <c r="J817" s="1">
        <v>5</v>
      </c>
      <c r="K817" s="1">
        <v>5</v>
      </c>
      <c r="L817" s="1">
        <v>5</v>
      </c>
      <c r="M817" s="1"/>
      <c r="N817" s="1">
        <v>5</v>
      </c>
      <c r="O817" s="1">
        <v>5</v>
      </c>
      <c r="P817" s="1">
        <v>5</v>
      </c>
      <c r="Q817" s="1">
        <v>5</v>
      </c>
      <c r="R817" s="1">
        <v>5</v>
      </c>
      <c r="S817" s="1">
        <v>4</v>
      </c>
      <c r="T817" s="1">
        <v>5</v>
      </c>
      <c r="U817" s="1"/>
    </row>
    <row r="820" spans="1:21">
      <c r="A820" s="31" t="s">
        <v>327</v>
      </c>
      <c r="B820" s="31"/>
      <c r="C820" s="31"/>
      <c r="D820" s="31"/>
      <c r="E820" s="31"/>
      <c r="F820" s="31"/>
      <c r="G820" s="2" t="s">
        <v>78</v>
      </c>
      <c r="H820" s="2" t="s">
        <v>79</v>
      </c>
      <c r="I820" s="2" t="s">
        <v>80</v>
      </c>
      <c r="J820" s="2" t="s">
        <v>81</v>
      </c>
      <c r="K820" s="2" t="s">
        <v>82</v>
      </c>
      <c r="L820" s="2" t="s">
        <v>83</v>
      </c>
      <c r="M820" s="2" t="s">
        <v>84</v>
      </c>
      <c r="N820" s="2" t="s">
        <v>85</v>
      </c>
      <c r="O820" s="2" t="s">
        <v>86</v>
      </c>
      <c r="P820" s="2" t="s">
        <v>87</v>
      </c>
      <c r="Q820" s="2" t="s">
        <v>88</v>
      </c>
      <c r="R820" s="2" t="s">
        <v>89</v>
      </c>
      <c r="S820" s="2" t="s">
        <v>90</v>
      </c>
    </row>
    <row r="821" spans="1:21">
      <c r="A821" s="6"/>
      <c r="B821" s="6"/>
      <c r="C821" s="6"/>
      <c r="D821" s="6"/>
      <c r="E821" s="7"/>
      <c r="F821" s="9"/>
      <c r="G821" s="2">
        <v>4.4666666666666668</v>
      </c>
      <c r="H821" s="2">
        <v>0.12441433680675699</v>
      </c>
      <c r="I821" s="2">
        <v>5</v>
      </c>
      <c r="J821" s="2">
        <v>5</v>
      </c>
      <c r="K821" s="2">
        <v>0.68144538746106065</v>
      </c>
      <c r="L821" s="2">
        <v>0.46436781609195504</v>
      </c>
      <c r="M821" s="2">
        <v>-0.242658282801409</v>
      </c>
      <c r="N821" s="2">
        <v>-0.92261666577507773</v>
      </c>
      <c r="O821" s="2">
        <v>2</v>
      </c>
      <c r="P821" s="2">
        <v>3</v>
      </c>
      <c r="Q821" s="2">
        <v>5</v>
      </c>
      <c r="R821" s="2">
        <v>134</v>
      </c>
      <c r="S821" s="2">
        <v>30</v>
      </c>
    </row>
    <row r="822" spans="1:21">
      <c r="A822" s="31" t="s">
        <v>372</v>
      </c>
      <c r="B822" s="31"/>
      <c r="C822" s="31"/>
      <c r="D822" s="31"/>
      <c r="E822" s="31"/>
      <c r="F822" s="31"/>
      <c r="G822" s="2" t="s">
        <v>78</v>
      </c>
      <c r="H822" s="2" t="s">
        <v>79</v>
      </c>
      <c r="I822" s="2" t="s">
        <v>80</v>
      </c>
      <c r="J822" s="2" t="s">
        <v>81</v>
      </c>
      <c r="K822" s="2" t="s">
        <v>82</v>
      </c>
      <c r="L822" s="2" t="s">
        <v>83</v>
      </c>
      <c r="M822" s="2" t="s">
        <v>84</v>
      </c>
      <c r="N822" s="2" t="s">
        <v>85</v>
      </c>
      <c r="O822" s="2" t="s">
        <v>86</v>
      </c>
      <c r="P822" s="2" t="s">
        <v>87</v>
      </c>
      <c r="Q822" s="2" t="s">
        <v>88</v>
      </c>
      <c r="R822" s="2" t="s">
        <v>89</v>
      </c>
      <c r="S822" s="2" t="s">
        <v>90</v>
      </c>
    </row>
    <row r="823" spans="1:21">
      <c r="A823" s="6"/>
      <c r="B823" s="6"/>
      <c r="C823" s="6"/>
      <c r="D823" s="6"/>
      <c r="E823" s="7"/>
      <c r="F823" s="9"/>
      <c r="G823" s="2">
        <v>4.5666666666666664</v>
      </c>
      <c r="H823" s="2">
        <v>0.10376070318239089</v>
      </c>
      <c r="I823" s="2">
        <v>5</v>
      </c>
      <c r="J823" s="2">
        <v>5</v>
      </c>
      <c r="K823" s="2">
        <v>0.56832077715593565</v>
      </c>
      <c r="L823" s="2">
        <v>0.32298850574712668</v>
      </c>
      <c r="M823" s="2">
        <v>-0.16841949099646669</v>
      </c>
      <c r="N823" s="2">
        <v>-0.88202119502015253</v>
      </c>
      <c r="O823" s="2">
        <v>2</v>
      </c>
      <c r="P823" s="2">
        <v>3</v>
      </c>
      <c r="Q823" s="2">
        <v>5</v>
      </c>
      <c r="R823" s="2">
        <v>137</v>
      </c>
      <c r="S823" s="2">
        <v>30</v>
      </c>
    </row>
    <row r="824" spans="1:21">
      <c r="A824" s="32" t="s">
        <v>329</v>
      </c>
      <c r="B824" s="32"/>
      <c r="C824" s="32"/>
      <c r="D824" s="32"/>
      <c r="E824" s="32"/>
      <c r="F824" s="32"/>
      <c r="G824" s="2" t="s">
        <v>78</v>
      </c>
      <c r="H824" s="2" t="s">
        <v>79</v>
      </c>
      <c r="I824" s="2" t="s">
        <v>80</v>
      </c>
      <c r="J824" s="2" t="s">
        <v>81</v>
      </c>
      <c r="K824" s="2" t="s">
        <v>82</v>
      </c>
      <c r="L824" s="2" t="s">
        <v>83</v>
      </c>
      <c r="M824" s="2" t="s">
        <v>84</v>
      </c>
      <c r="N824" s="2" t="s">
        <v>85</v>
      </c>
      <c r="O824" s="2" t="s">
        <v>86</v>
      </c>
      <c r="P824" s="2" t="s">
        <v>87</v>
      </c>
      <c r="Q824" s="2" t="s">
        <v>88</v>
      </c>
      <c r="R824" s="2" t="s">
        <v>89</v>
      </c>
      <c r="S824" s="2" t="s">
        <v>90</v>
      </c>
    </row>
    <row r="825" spans="1:21">
      <c r="A825" s="6"/>
      <c r="B825" s="6"/>
      <c r="C825" s="6"/>
      <c r="D825" s="6"/>
      <c r="E825" s="7"/>
      <c r="F825" s="9"/>
      <c r="G825" s="2">
        <v>4.666666666666667</v>
      </c>
      <c r="H825" s="2">
        <v>8.7537621906481455E-2</v>
      </c>
      <c r="I825" s="2">
        <v>5</v>
      </c>
      <c r="J825" s="2">
        <v>5</v>
      </c>
      <c r="K825" s="2">
        <v>0.4794633014853828</v>
      </c>
      <c r="L825" s="2">
        <v>0.22988505747126306</v>
      </c>
      <c r="M825" s="2">
        <v>-1.5535714285714259</v>
      </c>
      <c r="N825" s="2">
        <v>-0.74488048623622427</v>
      </c>
      <c r="O825" s="2">
        <v>1</v>
      </c>
      <c r="P825" s="2">
        <v>4</v>
      </c>
      <c r="Q825" s="2">
        <v>5</v>
      </c>
      <c r="R825" s="2">
        <v>140</v>
      </c>
      <c r="S825" s="2">
        <v>30</v>
      </c>
    </row>
    <row r="826" spans="1:21">
      <c r="A826" s="32" t="s">
        <v>330</v>
      </c>
      <c r="B826" s="32"/>
      <c r="C826" s="32"/>
      <c r="D826" s="32"/>
      <c r="E826" s="32"/>
      <c r="F826" s="32"/>
      <c r="G826" s="2" t="s">
        <v>78</v>
      </c>
      <c r="H826" s="2" t="s">
        <v>79</v>
      </c>
      <c r="I826" s="2" t="s">
        <v>80</v>
      </c>
      <c r="J826" s="2" t="s">
        <v>81</v>
      </c>
      <c r="K826" s="2" t="s">
        <v>82</v>
      </c>
      <c r="L826" s="2" t="s">
        <v>83</v>
      </c>
      <c r="M826" s="2" t="s">
        <v>84</v>
      </c>
      <c r="N826" s="2" t="s">
        <v>85</v>
      </c>
      <c r="O826" s="2" t="s">
        <v>86</v>
      </c>
      <c r="P826" s="2" t="s">
        <v>87</v>
      </c>
      <c r="Q826" s="2" t="s">
        <v>88</v>
      </c>
      <c r="R826" s="2" t="s">
        <v>89</v>
      </c>
      <c r="S826" s="2" t="s">
        <v>90</v>
      </c>
    </row>
    <row r="827" spans="1:21">
      <c r="A827" s="6"/>
      <c r="B827" s="6"/>
      <c r="C827" s="6"/>
      <c r="D827" s="6"/>
      <c r="E827" s="7"/>
      <c r="F827" s="9"/>
      <c r="G827" s="2">
        <v>4.5172413793103452</v>
      </c>
      <c r="H827" s="2">
        <v>0.11766079716745041</v>
      </c>
      <c r="I827" s="2">
        <v>5</v>
      </c>
      <c r="J827" s="2">
        <v>5</v>
      </c>
      <c r="K827" s="2">
        <v>0.63362278408554507</v>
      </c>
      <c r="L827" s="2">
        <v>0.40147783251231722</v>
      </c>
      <c r="M827" s="2">
        <v>1.0056704475021938E-2</v>
      </c>
      <c r="N827" s="2">
        <v>-0.97361594990214961</v>
      </c>
      <c r="O827" s="2">
        <v>2</v>
      </c>
      <c r="P827" s="2">
        <v>3</v>
      </c>
      <c r="Q827" s="2">
        <v>5</v>
      </c>
      <c r="R827" s="2">
        <v>131</v>
      </c>
      <c r="S827" s="2">
        <v>29</v>
      </c>
    </row>
    <row r="828" spans="1:21">
      <c r="A828" s="31" t="s">
        <v>331</v>
      </c>
      <c r="B828" s="31"/>
      <c r="C828" s="31"/>
      <c r="D828" s="31"/>
      <c r="E828" s="31"/>
      <c r="F828" s="31"/>
      <c r="G828" s="2" t="s">
        <v>78</v>
      </c>
      <c r="H828" s="2" t="s">
        <v>79</v>
      </c>
      <c r="I828" s="2" t="s">
        <v>80</v>
      </c>
      <c r="J828" s="2" t="s">
        <v>81</v>
      </c>
      <c r="K828" s="2" t="s">
        <v>82</v>
      </c>
      <c r="L828" s="2" t="s">
        <v>83</v>
      </c>
      <c r="M828" s="2" t="s">
        <v>84</v>
      </c>
      <c r="N828" s="2" t="s">
        <v>85</v>
      </c>
      <c r="O828" s="2" t="s">
        <v>86</v>
      </c>
      <c r="P828" s="2" t="s">
        <v>87</v>
      </c>
      <c r="Q828" s="2" t="s">
        <v>88</v>
      </c>
      <c r="R828" s="2" t="s">
        <v>89</v>
      </c>
      <c r="S828" s="2" t="s">
        <v>90</v>
      </c>
    </row>
    <row r="829" spans="1:21">
      <c r="A829" s="6"/>
      <c r="B829" s="6"/>
      <c r="C829" s="6"/>
      <c r="D829" s="6"/>
      <c r="E829" s="7"/>
      <c r="F829" s="9"/>
      <c r="G829" s="2">
        <v>4.4666666666666668</v>
      </c>
      <c r="H829" s="2">
        <v>0.11480451484306933</v>
      </c>
      <c r="I829" s="2">
        <v>5</v>
      </c>
      <c r="J829" s="2">
        <v>5</v>
      </c>
      <c r="K829" s="2">
        <v>0.62881022482985738</v>
      </c>
      <c r="L829" s="2">
        <v>0.39540229885057576</v>
      </c>
      <c r="M829" s="2">
        <v>-0.32068492621494471</v>
      </c>
      <c r="N829" s="2">
        <v>-0.75816862897785942</v>
      </c>
      <c r="O829" s="2">
        <v>2</v>
      </c>
      <c r="P829" s="2">
        <v>3</v>
      </c>
      <c r="Q829" s="2">
        <v>5</v>
      </c>
      <c r="R829" s="2">
        <v>134</v>
      </c>
      <c r="S829" s="2">
        <v>30</v>
      </c>
    </row>
    <row r="830" spans="1:21">
      <c r="A830" s="31" t="s">
        <v>332</v>
      </c>
      <c r="B830" s="31"/>
      <c r="C830" s="31"/>
      <c r="D830" s="31"/>
      <c r="E830" s="31"/>
      <c r="F830" s="31"/>
      <c r="G830" s="2" t="s">
        <v>78</v>
      </c>
      <c r="H830" s="2" t="s">
        <v>79</v>
      </c>
      <c r="I830" s="2" t="s">
        <v>80</v>
      </c>
      <c r="J830" s="2" t="s">
        <v>81</v>
      </c>
      <c r="K830" s="2" t="s">
        <v>82</v>
      </c>
      <c r="L830" s="2" t="s">
        <v>83</v>
      </c>
      <c r="M830" s="2" t="s">
        <v>84</v>
      </c>
      <c r="N830" s="2" t="s">
        <v>85</v>
      </c>
      <c r="O830" s="2" t="s">
        <v>86</v>
      </c>
      <c r="P830" s="2" t="s">
        <v>87</v>
      </c>
      <c r="Q830" s="2" t="s">
        <v>88</v>
      </c>
      <c r="R830" s="2" t="s">
        <v>89</v>
      </c>
      <c r="S830" s="2" t="s">
        <v>90</v>
      </c>
    </row>
    <row r="831" spans="1:21">
      <c r="A831" s="6"/>
      <c r="B831" s="6"/>
      <c r="C831" s="6"/>
      <c r="D831" s="6"/>
      <c r="E831" s="7"/>
      <c r="F831" s="9"/>
      <c r="G831" s="2">
        <v>4.7</v>
      </c>
      <c r="H831" s="2">
        <v>9.7674100380077303E-2</v>
      </c>
      <c r="I831" s="2">
        <v>5</v>
      </c>
      <c r="J831" s="2">
        <v>5</v>
      </c>
      <c r="K831" s="2">
        <v>0.53498308062192257</v>
      </c>
      <c r="L831" s="2">
        <v>0.28620689655172254</v>
      </c>
      <c r="M831" s="2">
        <v>1.9504524120578748</v>
      </c>
      <c r="N831" s="2">
        <v>-1.6214903067768598</v>
      </c>
      <c r="O831" s="2">
        <v>2</v>
      </c>
      <c r="P831" s="2">
        <v>3</v>
      </c>
      <c r="Q831" s="2">
        <v>5</v>
      </c>
      <c r="R831" s="2">
        <v>141</v>
      </c>
      <c r="S831" s="2">
        <v>30</v>
      </c>
    </row>
    <row r="832" spans="1:21">
      <c r="A832" s="31" t="s">
        <v>333</v>
      </c>
      <c r="B832" s="31"/>
      <c r="C832" s="31"/>
      <c r="D832" s="31"/>
      <c r="E832" s="31"/>
      <c r="F832" s="31"/>
      <c r="G832" s="2" t="s">
        <v>78</v>
      </c>
      <c r="H832" s="2" t="s">
        <v>79</v>
      </c>
      <c r="I832" s="2" t="s">
        <v>80</v>
      </c>
      <c r="J832" s="2" t="s">
        <v>81</v>
      </c>
      <c r="K832" s="2" t="s">
        <v>82</v>
      </c>
      <c r="L832" s="2" t="s">
        <v>83</v>
      </c>
      <c r="M832" s="2" t="s">
        <v>84</v>
      </c>
      <c r="N832" s="2" t="s">
        <v>85</v>
      </c>
      <c r="O832" s="2" t="s">
        <v>86</v>
      </c>
      <c r="P832" s="2" t="s">
        <v>87</v>
      </c>
      <c r="Q832" s="2" t="s">
        <v>88</v>
      </c>
      <c r="R832" s="2" t="s">
        <v>89</v>
      </c>
      <c r="S832" s="2" t="s">
        <v>90</v>
      </c>
    </row>
    <row r="833" spans="1:19">
      <c r="A833" s="6"/>
      <c r="B833" s="6"/>
      <c r="C833" s="6"/>
      <c r="D833" s="6"/>
      <c r="E833" s="7"/>
      <c r="F833" s="9"/>
      <c r="G833" s="2">
        <v>4.7241379310344831</v>
      </c>
      <c r="H833" s="2">
        <v>8.4465163544247185E-2</v>
      </c>
      <c r="I833" s="2">
        <v>5</v>
      </c>
      <c r="J833" s="2">
        <v>5</v>
      </c>
      <c r="K833" s="2">
        <v>0.45485882614734019</v>
      </c>
      <c r="L833" s="2">
        <v>0.20689655172413626</v>
      </c>
      <c r="M833" s="2">
        <v>-0.95014245014244825</v>
      </c>
      <c r="N833" s="2">
        <v>-1.058529490478693</v>
      </c>
      <c r="O833" s="2">
        <v>1</v>
      </c>
      <c r="P833" s="2">
        <v>4</v>
      </c>
      <c r="Q833" s="2">
        <v>5</v>
      </c>
      <c r="R833" s="2">
        <v>137</v>
      </c>
      <c r="S833" s="2">
        <v>29</v>
      </c>
    </row>
    <row r="834" spans="1:19">
      <c r="A834" s="31" t="s">
        <v>334</v>
      </c>
      <c r="B834" s="31"/>
      <c r="C834" s="31"/>
      <c r="D834" s="31"/>
      <c r="E834" s="31"/>
      <c r="F834" s="31"/>
      <c r="G834" s="2" t="s">
        <v>78</v>
      </c>
      <c r="H834" s="2" t="s">
        <v>79</v>
      </c>
      <c r="I834" s="2" t="s">
        <v>80</v>
      </c>
      <c r="J834" s="2" t="s">
        <v>81</v>
      </c>
      <c r="K834" s="2" t="s">
        <v>82</v>
      </c>
      <c r="L834" s="2" t="s">
        <v>83</v>
      </c>
      <c r="M834" s="2" t="s">
        <v>84</v>
      </c>
      <c r="N834" s="2" t="s">
        <v>85</v>
      </c>
      <c r="O834" s="2" t="s">
        <v>86</v>
      </c>
      <c r="P834" s="2" t="s">
        <v>87</v>
      </c>
      <c r="Q834" s="2" t="s">
        <v>88</v>
      </c>
      <c r="R834" s="2" t="s">
        <v>89</v>
      </c>
      <c r="S834" s="2" t="s">
        <v>90</v>
      </c>
    </row>
    <row r="835" spans="1:19">
      <c r="A835" s="6"/>
      <c r="B835" s="6"/>
      <c r="C835" s="6"/>
      <c r="D835" s="6"/>
      <c r="E835" s="7"/>
      <c r="F835" s="9"/>
      <c r="G835" s="2">
        <v>4.7</v>
      </c>
      <c r="H835" s="2">
        <v>8.5096294339676012E-2</v>
      </c>
      <c r="I835" s="2">
        <v>5</v>
      </c>
      <c r="J835" s="2">
        <v>5</v>
      </c>
      <c r="K835" s="2">
        <v>0.46609159969939734</v>
      </c>
      <c r="L835" s="2">
        <v>0.21724137931034326</v>
      </c>
      <c r="M835" s="2">
        <v>-1.2421264802217165</v>
      </c>
      <c r="N835" s="2">
        <v>-0.91950043478112875</v>
      </c>
      <c r="O835" s="2">
        <v>1</v>
      </c>
      <c r="P835" s="2">
        <v>4</v>
      </c>
      <c r="Q835" s="2">
        <v>5</v>
      </c>
      <c r="R835" s="2">
        <v>141</v>
      </c>
      <c r="S835" s="2">
        <v>30</v>
      </c>
    </row>
    <row r="836" spans="1:19">
      <c r="A836" s="31" t="s">
        <v>335</v>
      </c>
      <c r="B836" s="31"/>
      <c r="C836" s="31"/>
      <c r="D836" s="31"/>
      <c r="E836" s="31"/>
      <c r="F836" s="31"/>
      <c r="G836" s="2" t="s">
        <v>78</v>
      </c>
      <c r="H836" s="2" t="s">
        <v>79</v>
      </c>
      <c r="I836" s="2" t="s">
        <v>80</v>
      </c>
      <c r="J836" s="2" t="s">
        <v>81</v>
      </c>
      <c r="K836" s="2" t="s">
        <v>82</v>
      </c>
      <c r="L836" s="2" t="s">
        <v>83</v>
      </c>
      <c r="M836" s="2" t="s">
        <v>84</v>
      </c>
      <c r="N836" s="2" t="s">
        <v>85</v>
      </c>
      <c r="O836" s="2" t="s">
        <v>86</v>
      </c>
      <c r="P836" s="2" t="s">
        <v>87</v>
      </c>
      <c r="Q836" s="2" t="s">
        <v>88</v>
      </c>
      <c r="R836" s="2" t="s">
        <v>89</v>
      </c>
      <c r="S836" s="2" t="s">
        <v>90</v>
      </c>
    </row>
    <row r="837" spans="1:19">
      <c r="A837" s="6"/>
      <c r="B837" s="6"/>
      <c r="C837" s="6"/>
      <c r="D837" s="6"/>
      <c r="E837" s="7"/>
      <c r="F837" s="9"/>
      <c r="G837" s="2">
        <v>4.5714285714285712</v>
      </c>
      <c r="H837" s="2">
        <v>0.13041013273932542</v>
      </c>
      <c r="I837" s="2">
        <v>5</v>
      </c>
      <c r="J837" s="2">
        <v>5</v>
      </c>
      <c r="K837" s="2">
        <v>0.69006555934235503</v>
      </c>
      <c r="L837" s="2">
        <v>0.47619047619047739</v>
      </c>
      <c r="M837" s="2">
        <v>0.62935384615384349</v>
      </c>
      <c r="N837" s="2">
        <v>-1.3673914468199255</v>
      </c>
      <c r="O837" s="2">
        <v>2</v>
      </c>
      <c r="P837" s="2">
        <v>3</v>
      </c>
      <c r="Q837" s="2">
        <v>5</v>
      </c>
      <c r="R837" s="2">
        <v>128</v>
      </c>
      <c r="S837" s="2">
        <v>28</v>
      </c>
    </row>
    <row r="838" spans="1:19">
      <c r="A838" s="31" t="s">
        <v>336</v>
      </c>
      <c r="B838" s="31"/>
      <c r="C838" s="31"/>
      <c r="D838" s="31"/>
      <c r="E838" s="31"/>
      <c r="F838" s="31"/>
      <c r="G838" s="2" t="s">
        <v>78</v>
      </c>
      <c r="H838" s="2" t="s">
        <v>79</v>
      </c>
      <c r="I838" s="2" t="s">
        <v>80</v>
      </c>
      <c r="J838" s="2" t="s">
        <v>81</v>
      </c>
      <c r="K838" s="2" t="s">
        <v>82</v>
      </c>
      <c r="L838" s="2" t="s">
        <v>83</v>
      </c>
      <c r="M838" s="2" t="s">
        <v>84</v>
      </c>
      <c r="N838" s="2" t="s">
        <v>85</v>
      </c>
      <c r="O838" s="2" t="s">
        <v>86</v>
      </c>
      <c r="P838" s="2" t="s">
        <v>87</v>
      </c>
      <c r="Q838" s="2" t="s">
        <v>88</v>
      </c>
      <c r="R838" s="2" t="s">
        <v>89</v>
      </c>
      <c r="S838" s="2" t="s">
        <v>90</v>
      </c>
    </row>
    <row r="839" spans="1:19">
      <c r="A839" s="6"/>
      <c r="B839" s="6"/>
      <c r="C839" s="6"/>
      <c r="D839" s="6"/>
      <c r="E839" s="7"/>
      <c r="F839" s="9"/>
      <c r="G839" s="2">
        <v>4.5</v>
      </c>
      <c r="H839" s="2">
        <v>0.12456821978060995</v>
      </c>
      <c r="I839" s="2">
        <v>5</v>
      </c>
      <c r="J839" s="2">
        <v>5</v>
      </c>
      <c r="K839" s="2">
        <v>0.682288239221013</v>
      </c>
      <c r="L839" s="2">
        <v>0.46551724137931033</v>
      </c>
      <c r="M839" s="2">
        <v>-3.4097589653144578E-2</v>
      </c>
      <c r="N839" s="2">
        <v>-1.0468972982756288</v>
      </c>
      <c r="O839" s="2">
        <v>2</v>
      </c>
      <c r="P839" s="2">
        <v>3</v>
      </c>
      <c r="Q839" s="2">
        <v>5</v>
      </c>
      <c r="R839" s="2">
        <v>135</v>
      </c>
      <c r="S839" s="2">
        <v>30</v>
      </c>
    </row>
    <row r="840" spans="1:19">
      <c r="A840" s="31" t="s">
        <v>337</v>
      </c>
      <c r="B840" s="31"/>
      <c r="C840" s="31"/>
      <c r="D840" s="31"/>
      <c r="E840" s="31"/>
      <c r="F840" s="31"/>
      <c r="G840" s="2" t="s">
        <v>78</v>
      </c>
      <c r="H840" s="2" t="s">
        <v>79</v>
      </c>
      <c r="I840" s="2" t="s">
        <v>80</v>
      </c>
      <c r="J840" s="2" t="s">
        <v>81</v>
      </c>
      <c r="K840" s="2" t="s">
        <v>82</v>
      </c>
      <c r="L840" s="2" t="s">
        <v>83</v>
      </c>
      <c r="M840" s="2" t="s">
        <v>84</v>
      </c>
      <c r="N840" s="2" t="s">
        <v>85</v>
      </c>
      <c r="O840" s="2" t="s">
        <v>86</v>
      </c>
      <c r="P840" s="2" t="s">
        <v>87</v>
      </c>
      <c r="Q840" s="2" t="s">
        <v>88</v>
      </c>
      <c r="R840" s="2" t="s">
        <v>89</v>
      </c>
      <c r="S840" s="2" t="s">
        <v>90</v>
      </c>
    </row>
    <row r="841" spans="1:19">
      <c r="A841" s="6"/>
      <c r="B841" s="6"/>
      <c r="C841" s="6"/>
      <c r="D841" s="6"/>
      <c r="E841" s="7"/>
      <c r="F841" s="9"/>
      <c r="G841" s="2">
        <v>4.6333333333333337</v>
      </c>
      <c r="H841" s="2">
        <v>0.12208281844464031</v>
      </c>
      <c r="I841" s="2">
        <v>5</v>
      </c>
      <c r="J841" s="2">
        <v>5</v>
      </c>
      <c r="K841" s="2">
        <v>0.66867513545937252</v>
      </c>
      <c r="L841" s="2">
        <v>0.44712643678161024</v>
      </c>
      <c r="M841" s="2">
        <v>7.2192887966640527</v>
      </c>
      <c r="N841" s="2">
        <v>-2.3797200699105603</v>
      </c>
      <c r="O841" s="2">
        <v>3</v>
      </c>
      <c r="P841" s="2">
        <v>2</v>
      </c>
      <c r="Q841" s="2">
        <v>5</v>
      </c>
      <c r="R841" s="2">
        <v>139</v>
      </c>
      <c r="S841" s="2">
        <v>30</v>
      </c>
    </row>
    <row r="842" spans="1:19">
      <c r="A842" s="31" t="s">
        <v>338</v>
      </c>
      <c r="B842" s="31"/>
      <c r="C842" s="31"/>
      <c r="D842" s="31"/>
      <c r="E842" s="31"/>
      <c r="F842" s="31"/>
      <c r="G842" s="2" t="s">
        <v>78</v>
      </c>
      <c r="H842" s="2" t="s">
        <v>79</v>
      </c>
      <c r="I842" s="2" t="s">
        <v>80</v>
      </c>
      <c r="J842" s="2" t="s">
        <v>81</v>
      </c>
      <c r="K842" s="2" t="s">
        <v>82</v>
      </c>
      <c r="L842" s="2" t="s">
        <v>83</v>
      </c>
      <c r="M842" s="2" t="s">
        <v>84</v>
      </c>
      <c r="N842" s="2" t="s">
        <v>85</v>
      </c>
      <c r="O842" s="2" t="s">
        <v>86</v>
      </c>
      <c r="P842" s="2" t="s">
        <v>87</v>
      </c>
      <c r="Q842" s="2" t="s">
        <v>88</v>
      </c>
      <c r="R842" s="2" t="s">
        <v>89</v>
      </c>
      <c r="S842" s="2" t="s">
        <v>90</v>
      </c>
    </row>
    <row r="843" spans="1:19">
      <c r="A843" s="6"/>
      <c r="B843" s="6"/>
      <c r="C843" s="6"/>
      <c r="D843" s="6"/>
      <c r="E843" s="7"/>
      <c r="F843" s="9"/>
      <c r="G843" s="2">
        <v>4.5517241379310347</v>
      </c>
      <c r="H843" s="2">
        <v>0.15365984197519447</v>
      </c>
      <c r="I843" s="2">
        <v>5</v>
      </c>
      <c r="J843" s="2">
        <v>5</v>
      </c>
      <c r="K843" s="2">
        <v>0.82748357327466648</v>
      </c>
      <c r="L843" s="2">
        <v>0.68472906403941025</v>
      </c>
      <c r="M843" s="2">
        <v>2.4089983132475754</v>
      </c>
      <c r="N843" s="2">
        <v>-1.8011326411747419</v>
      </c>
      <c r="O843" s="2">
        <v>3</v>
      </c>
      <c r="P843" s="2">
        <v>2</v>
      </c>
      <c r="Q843" s="2">
        <v>5</v>
      </c>
      <c r="R843" s="2">
        <v>132</v>
      </c>
      <c r="S843" s="2">
        <v>29</v>
      </c>
    </row>
    <row r="844" spans="1:19">
      <c r="A844" s="31" t="s">
        <v>339</v>
      </c>
      <c r="B844" s="31"/>
      <c r="C844" s="31"/>
      <c r="D844" s="31"/>
      <c r="E844" s="31"/>
      <c r="F844" s="31"/>
      <c r="G844" s="2" t="s">
        <v>78</v>
      </c>
      <c r="H844" s="2" t="s">
        <v>79</v>
      </c>
      <c r="I844" s="2" t="s">
        <v>80</v>
      </c>
      <c r="J844" s="2" t="s">
        <v>81</v>
      </c>
      <c r="K844" s="2" t="s">
        <v>82</v>
      </c>
      <c r="L844" s="2" t="s">
        <v>83</v>
      </c>
      <c r="M844" s="2" t="s">
        <v>84</v>
      </c>
      <c r="N844" s="2" t="s">
        <v>85</v>
      </c>
      <c r="O844" s="2" t="s">
        <v>86</v>
      </c>
      <c r="P844" s="2" t="s">
        <v>87</v>
      </c>
      <c r="Q844" s="2" t="s">
        <v>88</v>
      </c>
      <c r="R844" s="2" t="s">
        <v>89</v>
      </c>
      <c r="S844" s="2" t="s">
        <v>90</v>
      </c>
    </row>
    <row r="845" spans="1:19">
      <c r="A845" s="6"/>
      <c r="B845" s="6"/>
      <c r="C845" s="6"/>
      <c r="D845" s="6"/>
      <c r="E845" s="7"/>
      <c r="F845" s="9"/>
      <c r="G845" s="2">
        <v>4.6551724137931032</v>
      </c>
      <c r="H845" s="2">
        <v>0.15115207874449521</v>
      </c>
      <c r="I845" s="2">
        <v>5</v>
      </c>
      <c r="J845" s="2">
        <v>5</v>
      </c>
      <c r="K845" s="2">
        <v>0.81397885498007883</v>
      </c>
      <c r="L845" s="2">
        <v>0.66256157635468027</v>
      </c>
      <c r="M845" s="2">
        <v>14.789524318773561</v>
      </c>
      <c r="N845" s="2">
        <v>-3.5293052460317043</v>
      </c>
      <c r="O845" s="2">
        <v>4</v>
      </c>
      <c r="P845" s="2">
        <v>1</v>
      </c>
      <c r="Q845" s="2">
        <v>5</v>
      </c>
      <c r="R845" s="2">
        <v>135</v>
      </c>
      <c r="S845" s="2">
        <v>29</v>
      </c>
    </row>
    <row r="846" spans="1:19">
      <c r="A846" s="31" t="s">
        <v>340</v>
      </c>
      <c r="B846" s="31"/>
      <c r="C846" s="31"/>
      <c r="D846" s="31"/>
      <c r="E846" s="31"/>
      <c r="F846" s="31"/>
      <c r="G846" s="2" t="s">
        <v>78</v>
      </c>
      <c r="H846" s="2" t="s">
        <v>79</v>
      </c>
      <c r="I846" s="2" t="s">
        <v>80</v>
      </c>
      <c r="J846" s="2" t="s">
        <v>81</v>
      </c>
      <c r="K846" s="2" t="s">
        <v>82</v>
      </c>
      <c r="L846" s="2" t="s">
        <v>83</v>
      </c>
      <c r="M846" s="2" t="s">
        <v>84</v>
      </c>
      <c r="N846" s="2" t="s">
        <v>85</v>
      </c>
      <c r="O846" s="2" t="s">
        <v>86</v>
      </c>
      <c r="P846" s="2" t="s">
        <v>87</v>
      </c>
      <c r="Q846" s="2" t="s">
        <v>88</v>
      </c>
      <c r="R846" s="2" t="s">
        <v>89</v>
      </c>
      <c r="S846" s="2" t="s">
        <v>90</v>
      </c>
    </row>
    <row r="847" spans="1:19">
      <c r="A847" s="6"/>
      <c r="B847" s="6"/>
      <c r="C847" s="6"/>
      <c r="D847" s="6"/>
      <c r="E847" s="7"/>
      <c r="F847" s="9"/>
      <c r="G847" s="2">
        <v>4.5666666666666664</v>
      </c>
      <c r="H847" s="2">
        <v>0.10376070318239089</v>
      </c>
      <c r="I847" s="2">
        <v>5</v>
      </c>
      <c r="J847" s="2">
        <v>5</v>
      </c>
      <c r="K847" s="2">
        <v>0.56832077715593565</v>
      </c>
      <c r="L847" s="2">
        <v>0.32298850574712668</v>
      </c>
      <c r="M847" s="2">
        <v>-0.16841949099646403</v>
      </c>
      <c r="N847" s="2">
        <v>-0.88202119502015286</v>
      </c>
      <c r="O847" s="2">
        <v>2</v>
      </c>
      <c r="P847" s="2">
        <v>3</v>
      </c>
      <c r="Q847" s="2">
        <v>5</v>
      </c>
      <c r="R847" s="2">
        <v>137</v>
      </c>
      <c r="S847" s="2">
        <v>30</v>
      </c>
    </row>
    <row r="848" spans="1:19">
      <c r="A848" s="31" t="s">
        <v>341</v>
      </c>
      <c r="B848" s="31"/>
      <c r="C848" s="31"/>
      <c r="D848" s="31"/>
      <c r="E848" s="31"/>
      <c r="F848" s="31"/>
      <c r="G848" s="2" t="s">
        <v>78</v>
      </c>
      <c r="H848" s="2" t="s">
        <v>79</v>
      </c>
      <c r="I848" s="2" t="s">
        <v>80</v>
      </c>
      <c r="J848" s="2" t="s">
        <v>81</v>
      </c>
      <c r="K848" s="2" t="s">
        <v>82</v>
      </c>
      <c r="L848" s="2" t="s">
        <v>83</v>
      </c>
      <c r="M848" s="2" t="s">
        <v>84</v>
      </c>
      <c r="N848" s="2" t="s">
        <v>85</v>
      </c>
      <c r="O848" s="2" t="s">
        <v>86</v>
      </c>
      <c r="P848" s="2" t="s">
        <v>87</v>
      </c>
      <c r="Q848" s="2" t="s">
        <v>88</v>
      </c>
      <c r="R848" s="2" t="s">
        <v>89</v>
      </c>
      <c r="S848" s="2" t="s">
        <v>90</v>
      </c>
    </row>
    <row r="849" spans="1:22">
      <c r="A849" s="6"/>
      <c r="B849" s="6"/>
      <c r="C849" s="6"/>
      <c r="D849" s="6"/>
      <c r="E849" s="7"/>
      <c r="F849" s="9"/>
      <c r="G849" s="2">
        <v>4.4137931034482758</v>
      </c>
      <c r="H849" s="2">
        <v>0.12669774531637132</v>
      </c>
      <c r="I849" s="2">
        <v>5</v>
      </c>
      <c r="J849" s="2">
        <v>5</v>
      </c>
      <c r="K849" s="2">
        <v>0.68228823922101323</v>
      </c>
      <c r="L849" s="2">
        <v>0.46551724137931061</v>
      </c>
      <c r="M849" s="2">
        <v>-0.47474336363225911</v>
      </c>
      <c r="N849" s="2">
        <v>-0.75307673966493571</v>
      </c>
      <c r="O849" s="2">
        <v>2</v>
      </c>
      <c r="P849" s="2">
        <v>3</v>
      </c>
      <c r="Q849" s="2">
        <v>5</v>
      </c>
      <c r="R849" s="2">
        <v>128</v>
      </c>
      <c r="S849" s="2">
        <v>29</v>
      </c>
    </row>
    <row r="850" spans="1:22">
      <c r="A850" s="31" t="s">
        <v>373</v>
      </c>
      <c r="B850" s="31"/>
      <c r="C850" s="31"/>
      <c r="D850" s="31"/>
      <c r="E850" s="31"/>
      <c r="F850" s="31"/>
      <c r="G850" s="2" t="s">
        <v>78</v>
      </c>
      <c r="H850" s="2" t="s">
        <v>79</v>
      </c>
      <c r="I850" s="2" t="s">
        <v>80</v>
      </c>
      <c r="J850" s="2" t="s">
        <v>81</v>
      </c>
      <c r="K850" s="2" t="s">
        <v>82</v>
      </c>
      <c r="L850" s="2" t="s">
        <v>83</v>
      </c>
      <c r="M850" s="2" t="s">
        <v>84</v>
      </c>
      <c r="N850" s="2" t="s">
        <v>85</v>
      </c>
      <c r="O850" s="2" t="s">
        <v>86</v>
      </c>
      <c r="P850" s="2" t="s">
        <v>87</v>
      </c>
      <c r="Q850" s="2" t="s">
        <v>88</v>
      </c>
      <c r="R850" s="2" t="s">
        <v>89</v>
      </c>
      <c r="S850" s="2" t="s">
        <v>90</v>
      </c>
    </row>
    <row r="851" spans="1:22">
      <c r="A851" s="6"/>
      <c r="B851" s="6"/>
      <c r="C851" s="6"/>
      <c r="D851" s="6"/>
      <c r="E851" s="7"/>
      <c r="F851" s="9"/>
      <c r="G851" s="2">
        <v>4.666666666666667</v>
      </c>
      <c r="H851" s="2">
        <v>8.7537621906481455E-2</v>
      </c>
      <c r="I851" s="2">
        <v>5</v>
      </c>
      <c r="J851" s="2">
        <v>5</v>
      </c>
      <c r="K851" s="2">
        <v>0.4794633014853828</v>
      </c>
      <c r="L851" s="2">
        <v>0.22988505747126306</v>
      </c>
      <c r="M851" s="2">
        <v>-1.5535714285714259</v>
      </c>
      <c r="N851" s="2">
        <v>-0.74488048623622449</v>
      </c>
      <c r="O851" s="2">
        <v>1</v>
      </c>
      <c r="P851" s="2">
        <v>4</v>
      </c>
      <c r="Q851" s="2">
        <v>5</v>
      </c>
      <c r="R851" s="2">
        <v>140</v>
      </c>
      <c r="S851" s="2">
        <v>30</v>
      </c>
    </row>
    <row r="856" spans="1:22" ht="15.75">
      <c r="A856" s="33" t="s">
        <v>91</v>
      </c>
      <c r="B856" s="33"/>
      <c r="C856" s="33"/>
      <c r="D856" s="33"/>
      <c r="E856" s="33"/>
      <c r="F856" s="33"/>
      <c r="G856" s="33"/>
      <c r="H856" s="33"/>
      <c r="I856" s="33"/>
      <c r="J856" s="33"/>
      <c r="K856" s="33"/>
      <c r="L856" s="33"/>
      <c r="M856" s="33"/>
      <c r="N856" s="33"/>
      <c r="O856" s="33"/>
      <c r="P856" s="33"/>
      <c r="Q856" s="33"/>
      <c r="R856" s="33"/>
      <c r="S856" s="33"/>
      <c r="T856" s="33"/>
      <c r="U856" s="33"/>
      <c r="V856" s="33"/>
    </row>
    <row r="857" spans="1:22" ht="15.75">
      <c r="A857" s="33" t="s">
        <v>436</v>
      </c>
      <c r="B857" s="33"/>
      <c r="C857" s="33"/>
      <c r="D857" s="33"/>
      <c r="E857" s="33"/>
      <c r="F857" s="33"/>
      <c r="G857" s="33"/>
      <c r="H857" s="33"/>
      <c r="I857" s="33"/>
      <c r="J857" s="33"/>
      <c r="K857" s="33"/>
      <c r="L857" s="33"/>
      <c r="M857" s="33"/>
      <c r="N857" s="33"/>
      <c r="O857" s="33"/>
      <c r="P857" s="33"/>
      <c r="Q857" s="33"/>
      <c r="R857" s="33"/>
      <c r="S857" s="33"/>
      <c r="T857" s="33"/>
      <c r="U857" s="33"/>
      <c r="V857" s="33"/>
    </row>
    <row r="858" spans="1:22">
      <c r="A858" s="1" t="s">
        <v>0</v>
      </c>
      <c r="B858" s="1" t="s">
        <v>1</v>
      </c>
      <c r="C858" s="1" t="s">
        <v>2</v>
      </c>
      <c r="D858" s="1" t="s">
        <v>375</v>
      </c>
      <c r="E858" s="1" t="s">
        <v>327</v>
      </c>
      <c r="F858" s="1" t="s">
        <v>372</v>
      </c>
      <c r="G858" s="1" t="s">
        <v>329</v>
      </c>
      <c r="H858" s="1" t="s">
        <v>330</v>
      </c>
      <c r="I858" s="1" t="s">
        <v>331</v>
      </c>
      <c r="J858" s="1" t="s">
        <v>332</v>
      </c>
      <c r="K858" s="1" t="s">
        <v>333</v>
      </c>
      <c r="L858" s="1" t="s">
        <v>334</v>
      </c>
      <c r="M858" s="1" t="s">
        <v>335</v>
      </c>
      <c r="N858" s="1" t="s">
        <v>336</v>
      </c>
      <c r="O858" s="1" t="s">
        <v>337</v>
      </c>
      <c r="P858" s="1" t="s">
        <v>338</v>
      </c>
      <c r="Q858" s="1" t="s">
        <v>339</v>
      </c>
      <c r="R858" s="1" t="s">
        <v>340</v>
      </c>
      <c r="S858" s="1" t="s">
        <v>341</v>
      </c>
      <c r="T858" s="1" t="s">
        <v>373</v>
      </c>
      <c r="U858" s="1" t="s">
        <v>374</v>
      </c>
      <c r="V858" s="1" t="s">
        <v>376</v>
      </c>
    </row>
    <row r="859" spans="1:22">
      <c r="A859" s="1" t="s">
        <v>377</v>
      </c>
      <c r="B859" s="1" t="s">
        <v>18</v>
      </c>
      <c r="C859" s="1" t="s">
        <v>378</v>
      </c>
      <c r="D859" s="1">
        <v>1.3</v>
      </c>
      <c r="E859" s="1">
        <v>5</v>
      </c>
      <c r="F859" s="1">
        <v>5</v>
      </c>
      <c r="G859" s="1">
        <v>5</v>
      </c>
      <c r="H859" s="1">
        <v>5</v>
      </c>
      <c r="I859" s="1">
        <v>5</v>
      </c>
      <c r="J859" s="1">
        <v>5</v>
      </c>
      <c r="K859" s="1">
        <v>5</v>
      </c>
      <c r="L859" s="1">
        <v>5</v>
      </c>
      <c r="M859" s="1">
        <v>5</v>
      </c>
      <c r="N859" s="1">
        <v>5</v>
      </c>
      <c r="O859" s="1">
        <v>5</v>
      </c>
      <c r="P859" s="1">
        <v>5</v>
      </c>
      <c r="Q859" s="1">
        <v>5</v>
      </c>
      <c r="R859" s="1">
        <v>5</v>
      </c>
      <c r="S859" s="1">
        <v>5</v>
      </c>
      <c r="T859" s="1">
        <v>5</v>
      </c>
      <c r="U859" s="1"/>
      <c r="V859" s="1"/>
    </row>
    <row r="860" spans="1:22">
      <c r="A860" s="1" t="s">
        <v>379</v>
      </c>
      <c r="B860" s="1" t="s">
        <v>39</v>
      </c>
      <c r="C860" s="1" t="s">
        <v>378</v>
      </c>
      <c r="D860" s="1">
        <v>1.3</v>
      </c>
      <c r="E860" s="1">
        <v>5</v>
      </c>
      <c r="F860" s="1">
        <v>5</v>
      </c>
      <c r="G860" s="1">
        <v>5</v>
      </c>
      <c r="H860" s="1">
        <v>4</v>
      </c>
      <c r="I860" s="1">
        <v>5</v>
      </c>
      <c r="J860" s="1">
        <v>5</v>
      </c>
      <c r="K860" s="1"/>
      <c r="L860" s="1"/>
      <c r="M860" s="1">
        <v>5</v>
      </c>
      <c r="N860" s="1">
        <v>5</v>
      </c>
      <c r="O860" s="1"/>
      <c r="P860" s="1"/>
      <c r="Q860" s="1">
        <v>5</v>
      </c>
      <c r="R860" s="1"/>
      <c r="S860" s="1"/>
      <c r="T860" s="1">
        <v>5</v>
      </c>
      <c r="U860" s="1"/>
      <c r="V860" s="1"/>
    </row>
    <row r="861" spans="1:22">
      <c r="A861" s="1" t="s">
        <v>380</v>
      </c>
      <c r="B861" s="1" t="s">
        <v>31</v>
      </c>
      <c r="C861" s="1" t="s">
        <v>378</v>
      </c>
      <c r="D861" s="1">
        <v>306</v>
      </c>
      <c r="E861" s="1">
        <v>5</v>
      </c>
      <c r="F861" s="1">
        <v>5</v>
      </c>
      <c r="G861" s="1">
        <v>5</v>
      </c>
      <c r="H861" s="1">
        <v>5</v>
      </c>
      <c r="I861" s="1">
        <v>5</v>
      </c>
      <c r="J861" s="1">
        <v>5</v>
      </c>
      <c r="K861" s="1">
        <v>5</v>
      </c>
      <c r="L861" s="1">
        <v>5</v>
      </c>
      <c r="M861" s="1">
        <v>5</v>
      </c>
      <c r="N861" s="1">
        <v>5</v>
      </c>
      <c r="O861" s="1">
        <v>5</v>
      </c>
      <c r="P861" s="1">
        <v>5</v>
      </c>
      <c r="Q861" s="1">
        <v>5</v>
      </c>
      <c r="R861" s="1">
        <v>5</v>
      </c>
      <c r="S861" s="1">
        <v>5</v>
      </c>
      <c r="T861" s="1">
        <v>5</v>
      </c>
      <c r="U861" s="1"/>
      <c r="V861" s="1"/>
    </row>
    <row r="862" spans="1:22">
      <c r="A862" s="1" t="s">
        <v>381</v>
      </c>
      <c r="B862" s="1"/>
      <c r="C862" s="1" t="s">
        <v>378</v>
      </c>
      <c r="D862" s="1">
        <v>1.3</v>
      </c>
      <c r="E862" s="1">
        <v>4</v>
      </c>
      <c r="F862" s="1">
        <v>5</v>
      </c>
      <c r="G862" s="1">
        <v>4</v>
      </c>
      <c r="H862" s="1">
        <v>5</v>
      </c>
      <c r="I862" s="1">
        <v>5</v>
      </c>
      <c r="J862" s="1">
        <v>5</v>
      </c>
      <c r="K862" s="1">
        <v>5</v>
      </c>
      <c r="L862" s="1">
        <v>5</v>
      </c>
      <c r="M862" s="1">
        <v>5</v>
      </c>
      <c r="N862" s="1">
        <v>5</v>
      </c>
      <c r="O862" s="1">
        <v>5</v>
      </c>
      <c r="P862" s="1">
        <v>5</v>
      </c>
      <c r="Q862" s="1">
        <v>5</v>
      </c>
      <c r="R862" s="1">
        <v>5</v>
      </c>
      <c r="S862" s="1">
        <v>5</v>
      </c>
      <c r="T862" s="1">
        <v>5</v>
      </c>
      <c r="U862" s="1"/>
      <c r="V862" s="1"/>
    </row>
    <row r="863" spans="1:22">
      <c r="A863" s="1" t="s">
        <v>382</v>
      </c>
      <c r="B863" s="1" t="s">
        <v>137</v>
      </c>
      <c r="C863" s="1" t="s">
        <v>378</v>
      </c>
      <c r="D863" s="1">
        <v>1.3</v>
      </c>
      <c r="E863" s="1">
        <v>5</v>
      </c>
      <c r="F863" s="1">
        <v>5</v>
      </c>
      <c r="G863" s="1">
        <v>5</v>
      </c>
      <c r="H863" s="1">
        <v>5</v>
      </c>
      <c r="I863" s="1">
        <v>5</v>
      </c>
      <c r="J863" s="1">
        <v>5</v>
      </c>
      <c r="K863" s="1">
        <v>5</v>
      </c>
      <c r="L863" s="1">
        <v>5</v>
      </c>
      <c r="M863" s="1">
        <v>5</v>
      </c>
      <c r="N863" s="1">
        <v>5</v>
      </c>
      <c r="O863" s="1">
        <v>5</v>
      </c>
      <c r="P863" s="1">
        <v>5</v>
      </c>
      <c r="Q863" s="1">
        <v>5</v>
      </c>
      <c r="R863" s="1">
        <v>5</v>
      </c>
      <c r="S863" s="1">
        <v>5</v>
      </c>
      <c r="T863" s="1">
        <v>5</v>
      </c>
      <c r="U863" s="1"/>
      <c r="V863" s="1"/>
    </row>
    <row r="864" spans="1:22">
      <c r="A864" s="1" t="s">
        <v>383</v>
      </c>
      <c r="B864" s="1"/>
      <c r="C864" s="1" t="s">
        <v>378</v>
      </c>
      <c r="D864" s="1">
        <v>1.3</v>
      </c>
      <c r="E864" s="1">
        <v>4</v>
      </c>
      <c r="F864" s="1">
        <v>3</v>
      </c>
      <c r="G864" s="1">
        <v>4</v>
      </c>
      <c r="H864" s="1">
        <v>3</v>
      </c>
      <c r="I864" s="1">
        <v>4</v>
      </c>
      <c r="J864" s="1">
        <v>4</v>
      </c>
      <c r="K864" s="1">
        <v>4</v>
      </c>
      <c r="L864" s="1">
        <v>4</v>
      </c>
      <c r="M864" s="1">
        <v>4</v>
      </c>
      <c r="N864" s="1">
        <v>4</v>
      </c>
      <c r="O864" s="1">
        <v>4</v>
      </c>
      <c r="P864" s="1">
        <v>4</v>
      </c>
      <c r="Q864" s="1">
        <v>4</v>
      </c>
      <c r="R864" s="1">
        <v>4</v>
      </c>
      <c r="S864" s="1">
        <v>4</v>
      </c>
      <c r="T864" s="1">
        <v>4</v>
      </c>
      <c r="U864" s="1"/>
      <c r="V864" s="1"/>
    </row>
    <row r="865" spans="1:22">
      <c r="A865" s="1" t="s">
        <v>384</v>
      </c>
      <c r="B865" s="1" t="s">
        <v>385</v>
      </c>
      <c r="C865" s="1" t="s">
        <v>378</v>
      </c>
      <c r="D865" s="1">
        <v>1.3</v>
      </c>
      <c r="E865" s="1">
        <v>4</v>
      </c>
      <c r="F865" s="1">
        <v>4</v>
      </c>
      <c r="G865" s="1">
        <v>4</v>
      </c>
      <c r="H865" s="1">
        <v>4</v>
      </c>
      <c r="I865" s="1">
        <v>4</v>
      </c>
      <c r="J865" s="1">
        <v>4</v>
      </c>
      <c r="K865" s="1">
        <v>4</v>
      </c>
      <c r="L865" s="1">
        <v>4</v>
      </c>
      <c r="M865" s="1">
        <v>4</v>
      </c>
      <c r="N865" s="1">
        <v>4</v>
      </c>
      <c r="O865" s="1">
        <v>4</v>
      </c>
      <c r="P865" s="1">
        <v>4</v>
      </c>
      <c r="Q865" s="1">
        <v>4</v>
      </c>
      <c r="R865" s="1">
        <v>4</v>
      </c>
      <c r="S865" s="1">
        <v>4</v>
      </c>
      <c r="T865" s="1">
        <v>4</v>
      </c>
      <c r="U865" s="1"/>
      <c r="V865" s="1"/>
    </row>
    <row r="866" spans="1:22">
      <c r="A866" s="1" t="s">
        <v>386</v>
      </c>
      <c r="B866" s="1" t="s">
        <v>37</v>
      </c>
      <c r="C866" s="1" t="s">
        <v>378</v>
      </c>
      <c r="D866" s="1">
        <v>1.3</v>
      </c>
      <c r="E866" s="1">
        <v>4</v>
      </c>
      <c r="F866" s="1">
        <v>4</v>
      </c>
      <c r="G866" s="1">
        <v>4</v>
      </c>
      <c r="H866" s="1">
        <v>4</v>
      </c>
      <c r="I866" s="1">
        <v>4</v>
      </c>
      <c r="J866" s="1">
        <v>4</v>
      </c>
      <c r="K866" s="1">
        <v>4</v>
      </c>
      <c r="L866" s="1">
        <v>4</v>
      </c>
      <c r="M866" s="1">
        <v>4</v>
      </c>
      <c r="N866" s="1">
        <v>4</v>
      </c>
      <c r="O866" s="1">
        <v>4</v>
      </c>
      <c r="P866" s="1">
        <v>4</v>
      </c>
      <c r="Q866" s="1">
        <v>4</v>
      </c>
      <c r="R866" s="1">
        <v>4</v>
      </c>
      <c r="S866" s="1">
        <v>4</v>
      </c>
      <c r="T866" s="1">
        <v>4</v>
      </c>
      <c r="U866" s="1"/>
      <c r="V866" s="1"/>
    </row>
    <row r="867" spans="1:22">
      <c r="A867" s="1" t="s">
        <v>387</v>
      </c>
      <c r="B867" s="1" t="s">
        <v>96</v>
      </c>
      <c r="C867" s="1" t="s">
        <v>378</v>
      </c>
      <c r="D867" s="1">
        <v>1.3</v>
      </c>
      <c r="E867" s="1">
        <v>5</v>
      </c>
      <c r="F867" s="1">
        <v>5</v>
      </c>
      <c r="G867" s="1">
        <v>5</v>
      </c>
      <c r="H867" s="1">
        <v>5</v>
      </c>
      <c r="I867" s="1">
        <v>5</v>
      </c>
      <c r="J867" s="1">
        <v>5</v>
      </c>
      <c r="K867" s="1">
        <v>5</v>
      </c>
      <c r="L867" s="1">
        <v>5</v>
      </c>
      <c r="M867" s="1">
        <v>5</v>
      </c>
      <c r="N867" s="1">
        <v>5</v>
      </c>
      <c r="O867" s="1">
        <v>5</v>
      </c>
      <c r="P867" s="1">
        <v>5</v>
      </c>
      <c r="Q867" s="1">
        <v>5</v>
      </c>
      <c r="R867" s="1">
        <v>5</v>
      </c>
      <c r="S867" s="1">
        <v>5</v>
      </c>
      <c r="T867" s="1">
        <v>5</v>
      </c>
      <c r="U867" s="1"/>
      <c r="V867" s="1"/>
    </row>
    <row r="868" spans="1:22">
      <c r="A868" s="1" t="s">
        <v>388</v>
      </c>
      <c r="B868" s="1" t="s">
        <v>109</v>
      </c>
      <c r="C868" s="1" t="s">
        <v>378</v>
      </c>
      <c r="D868" s="1">
        <v>1.3</v>
      </c>
      <c r="E868" s="1">
        <v>4</v>
      </c>
      <c r="F868" s="1">
        <v>4</v>
      </c>
      <c r="G868" s="1">
        <v>4</v>
      </c>
      <c r="H868" s="1">
        <v>4</v>
      </c>
      <c r="I868" s="1">
        <v>3</v>
      </c>
      <c r="J868" s="1">
        <v>4</v>
      </c>
      <c r="K868" s="1">
        <v>4</v>
      </c>
      <c r="L868" s="1">
        <v>4</v>
      </c>
      <c r="M868" s="1">
        <v>4</v>
      </c>
      <c r="N868" s="1">
        <v>4</v>
      </c>
      <c r="O868" s="1">
        <v>4</v>
      </c>
      <c r="P868" s="1">
        <v>4</v>
      </c>
      <c r="Q868" s="1">
        <v>4</v>
      </c>
      <c r="R868" s="1">
        <v>4</v>
      </c>
      <c r="S868" s="1">
        <v>4</v>
      </c>
      <c r="T868" s="1">
        <v>4</v>
      </c>
      <c r="U868" s="1"/>
      <c r="V868" s="1"/>
    </row>
    <row r="869" spans="1:22">
      <c r="A869" s="1" t="s">
        <v>389</v>
      </c>
      <c r="B869" s="1" t="s">
        <v>111</v>
      </c>
      <c r="C869" s="1" t="s">
        <v>378</v>
      </c>
      <c r="D869" s="1">
        <v>1.3</v>
      </c>
      <c r="E869" s="1">
        <v>5</v>
      </c>
      <c r="F869" s="1">
        <v>5</v>
      </c>
      <c r="G869" s="1">
        <v>5</v>
      </c>
      <c r="H869" s="1">
        <v>5</v>
      </c>
      <c r="I869" s="1">
        <v>5</v>
      </c>
      <c r="J869" s="1">
        <v>5</v>
      </c>
      <c r="K869" s="1">
        <v>5</v>
      </c>
      <c r="L869" s="1">
        <v>5</v>
      </c>
      <c r="M869" s="1">
        <v>5</v>
      </c>
      <c r="N869" s="1">
        <v>5</v>
      </c>
      <c r="O869" s="1">
        <v>5</v>
      </c>
      <c r="P869" s="1">
        <v>5</v>
      </c>
      <c r="Q869" s="1">
        <v>5</v>
      </c>
      <c r="R869" s="1">
        <v>5</v>
      </c>
      <c r="S869" s="1">
        <v>5</v>
      </c>
      <c r="T869" s="1">
        <v>5</v>
      </c>
      <c r="U869" s="1"/>
      <c r="V869" s="1"/>
    </row>
    <row r="870" spans="1:22">
      <c r="A870" s="1" t="s">
        <v>390</v>
      </c>
      <c r="B870" s="1" t="s">
        <v>132</v>
      </c>
      <c r="C870" s="1" t="s">
        <v>378</v>
      </c>
      <c r="D870" s="1">
        <v>1.3</v>
      </c>
      <c r="E870" s="1">
        <v>5</v>
      </c>
      <c r="F870" s="1">
        <v>5</v>
      </c>
      <c r="G870" s="1">
        <v>5</v>
      </c>
      <c r="H870" s="1">
        <v>5</v>
      </c>
      <c r="I870" s="1">
        <v>5</v>
      </c>
      <c r="J870" s="1">
        <v>5</v>
      </c>
      <c r="K870" s="1">
        <v>5</v>
      </c>
      <c r="L870" s="1">
        <v>5</v>
      </c>
      <c r="M870" s="1">
        <v>5</v>
      </c>
      <c r="N870" s="1">
        <v>5</v>
      </c>
      <c r="O870" s="1">
        <v>5</v>
      </c>
      <c r="P870" s="1">
        <v>5</v>
      </c>
      <c r="Q870" s="1">
        <v>5</v>
      </c>
      <c r="R870" s="1">
        <v>5</v>
      </c>
      <c r="S870" s="1">
        <v>5</v>
      </c>
      <c r="T870" s="1">
        <v>5</v>
      </c>
      <c r="U870" s="1"/>
      <c r="V870" s="1"/>
    </row>
    <row r="871" spans="1:22">
      <c r="A871" s="1" t="s">
        <v>391</v>
      </c>
      <c r="B871" s="1" t="s">
        <v>392</v>
      </c>
      <c r="C871" s="1" t="s">
        <v>378</v>
      </c>
      <c r="D871" s="1">
        <v>1.3</v>
      </c>
      <c r="E871" s="1">
        <v>5</v>
      </c>
      <c r="F871" s="1">
        <v>4</v>
      </c>
      <c r="G871" s="1">
        <v>4</v>
      </c>
      <c r="H871" s="1">
        <v>4</v>
      </c>
      <c r="I871" s="1">
        <v>4</v>
      </c>
      <c r="J871" s="1">
        <v>4</v>
      </c>
      <c r="K871" s="1">
        <v>4</v>
      </c>
      <c r="L871" s="1">
        <v>4</v>
      </c>
      <c r="M871" s="1">
        <v>4</v>
      </c>
      <c r="N871" s="1">
        <v>4</v>
      </c>
      <c r="O871" s="1">
        <v>4</v>
      </c>
      <c r="P871" s="1">
        <v>4</v>
      </c>
      <c r="Q871" s="1">
        <v>1</v>
      </c>
      <c r="R871" s="1">
        <v>4</v>
      </c>
      <c r="S871" s="1">
        <v>4</v>
      </c>
      <c r="T871" s="1">
        <v>4</v>
      </c>
      <c r="U871" s="1" t="s">
        <v>393</v>
      </c>
      <c r="V871" s="1" t="s">
        <v>394</v>
      </c>
    </row>
    <row r="872" spans="1:22">
      <c r="A872" s="1" t="s">
        <v>395</v>
      </c>
      <c r="B872" s="1" t="s">
        <v>257</v>
      </c>
      <c r="C872" s="1" t="s">
        <v>378</v>
      </c>
      <c r="D872" s="1">
        <v>1.3</v>
      </c>
      <c r="E872" s="1">
        <v>4</v>
      </c>
      <c r="F872" s="1">
        <v>3</v>
      </c>
      <c r="G872" s="1">
        <v>3</v>
      </c>
      <c r="H872" s="1">
        <v>3</v>
      </c>
      <c r="I872" s="1">
        <v>3</v>
      </c>
      <c r="J872" s="1">
        <v>3</v>
      </c>
      <c r="K872" s="1">
        <v>3</v>
      </c>
      <c r="L872" s="1">
        <v>3</v>
      </c>
      <c r="M872" s="1">
        <v>3</v>
      </c>
      <c r="N872" s="1">
        <v>3</v>
      </c>
      <c r="O872" s="1">
        <v>4</v>
      </c>
      <c r="P872" s="1">
        <v>4</v>
      </c>
      <c r="Q872" s="1">
        <v>5</v>
      </c>
      <c r="R872" s="1">
        <v>3</v>
      </c>
      <c r="S872" s="1">
        <v>3</v>
      </c>
      <c r="T872" s="1">
        <v>3</v>
      </c>
      <c r="U872" s="1"/>
      <c r="V872" s="1"/>
    </row>
    <row r="873" spans="1:22">
      <c r="A873" s="1" t="s">
        <v>396</v>
      </c>
      <c r="B873" s="1" t="s">
        <v>101</v>
      </c>
      <c r="C873" s="1" t="s">
        <v>378</v>
      </c>
      <c r="D873" s="1">
        <v>1.3</v>
      </c>
      <c r="E873" s="1">
        <v>4</v>
      </c>
      <c r="F873" s="1">
        <v>4</v>
      </c>
      <c r="G873" s="1">
        <v>4</v>
      </c>
      <c r="H873" s="1">
        <v>3</v>
      </c>
      <c r="I873" s="1">
        <v>3</v>
      </c>
      <c r="J873" s="1">
        <v>4</v>
      </c>
      <c r="K873" s="1">
        <v>4</v>
      </c>
      <c r="L873" s="1">
        <v>4</v>
      </c>
      <c r="M873" s="1">
        <v>4</v>
      </c>
      <c r="N873" s="1">
        <v>4</v>
      </c>
      <c r="O873" s="1">
        <v>4</v>
      </c>
      <c r="P873" s="1">
        <v>4</v>
      </c>
      <c r="Q873" s="1">
        <v>4</v>
      </c>
      <c r="R873" s="1">
        <v>4</v>
      </c>
      <c r="S873" s="1">
        <v>4</v>
      </c>
      <c r="T873" s="1">
        <v>4</v>
      </c>
      <c r="U873" s="1"/>
      <c r="V873" s="1"/>
    </row>
    <row r="874" spans="1:22">
      <c r="A874" s="1" t="s">
        <v>397</v>
      </c>
      <c r="B874" s="1" t="s">
        <v>151</v>
      </c>
      <c r="C874" s="1" t="s">
        <v>378</v>
      </c>
      <c r="D874" s="1">
        <v>1.3</v>
      </c>
      <c r="E874" s="1">
        <v>5</v>
      </c>
      <c r="F874" s="1">
        <v>5</v>
      </c>
      <c r="G874" s="1">
        <v>4</v>
      </c>
      <c r="H874" s="1">
        <v>5</v>
      </c>
      <c r="I874" s="1">
        <v>5</v>
      </c>
      <c r="J874" s="1">
        <v>5</v>
      </c>
      <c r="K874" s="1">
        <v>5</v>
      </c>
      <c r="L874" s="1">
        <v>5</v>
      </c>
      <c r="M874" s="1">
        <v>5</v>
      </c>
      <c r="N874" s="1">
        <v>5</v>
      </c>
      <c r="O874" s="1">
        <v>4</v>
      </c>
      <c r="P874" s="1">
        <v>5</v>
      </c>
      <c r="Q874" s="1">
        <v>5</v>
      </c>
      <c r="R874" s="1">
        <v>5</v>
      </c>
      <c r="S874" s="1">
        <v>5</v>
      </c>
      <c r="T874" s="1">
        <v>5</v>
      </c>
      <c r="U874" s="1"/>
      <c r="V874" s="1"/>
    </row>
    <row r="875" spans="1:22">
      <c r="A875" s="1" t="s">
        <v>398</v>
      </c>
      <c r="B875" s="1" t="s">
        <v>399</v>
      </c>
      <c r="C875" s="1" t="s">
        <v>378</v>
      </c>
      <c r="D875" s="1">
        <v>1.3</v>
      </c>
      <c r="E875" s="1">
        <v>4</v>
      </c>
      <c r="F875" s="1">
        <v>4</v>
      </c>
      <c r="G875" s="1">
        <v>4</v>
      </c>
      <c r="H875" s="1">
        <v>5</v>
      </c>
      <c r="I875" s="1">
        <v>4</v>
      </c>
      <c r="J875" s="1">
        <v>4</v>
      </c>
      <c r="K875" s="1">
        <v>4</v>
      </c>
      <c r="L875" s="1">
        <v>3</v>
      </c>
      <c r="M875" s="1">
        <v>4</v>
      </c>
      <c r="N875" s="1">
        <v>4</v>
      </c>
      <c r="O875" s="1">
        <v>5</v>
      </c>
      <c r="P875" s="1">
        <v>5</v>
      </c>
      <c r="Q875" s="1">
        <v>5</v>
      </c>
      <c r="R875" s="1">
        <v>4</v>
      </c>
      <c r="S875" s="1">
        <v>4</v>
      </c>
      <c r="T875" s="1">
        <v>4</v>
      </c>
      <c r="U875" s="1"/>
      <c r="V875" s="1" t="s">
        <v>400</v>
      </c>
    </row>
    <row r="876" spans="1:22">
      <c r="A876" s="1" t="s">
        <v>401</v>
      </c>
      <c r="B876" s="1" t="s">
        <v>127</v>
      </c>
      <c r="C876" s="1" t="s">
        <v>378</v>
      </c>
      <c r="D876" s="1">
        <v>1.3</v>
      </c>
      <c r="E876" s="1">
        <v>5</v>
      </c>
      <c r="F876" s="1">
        <v>4</v>
      </c>
      <c r="G876" s="1">
        <v>4</v>
      </c>
      <c r="H876" s="1">
        <v>4</v>
      </c>
      <c r="I876" s="1">
        <v>4</v>
      </c>
      <c r="J876" s="1">
        <v>5</v>
      </c>
      <c r="K876" s="1">
        <v>5</v>
      </c>
      <c r="L876" s="1">
        <v>5</v>
      </c>
      <c r="M876" s="1">
        <v>5</v>
      </c>
      <c r="N876" s="1">
        <v>5</v>
      </c>
      <c r="O876" s="1">
        <v>5</v>
      </c>
      <c r="P876" s="1">
        <v>5</v>
      </c>
      <c r="Q876" s="1">
        <v>5</v>
      </c>
      <c r="R876" s="1">
        <v>5</v>
      </c>
      <c r="S876" s="1">
        <v>5</v>
      </c>
      <c r="T876" s="1">
        <v>5</v>
      </c>
      <c r="U876" s="1"/>
      <c r="V876" s="1"/>
    </row>
    <row r="877" spans="1:22">
      <c r="A877" s="1" t="s">
        <v>402</v>
      </c>
      <c r="B877" s="1" t="s">
        <v>135</v>
      </c>
      <c r="C877" s="1" t="s">
        <v>378</v>
      </c>
      <c r="D877" s="1">
        <v>1.3</v>
      </c>
      <c r="E877" s="1">
        <v>4</v>
      </c>
      <c r="F877" s="1">
        <v>4</v>
      </c>
      <c r="G877" s="1">
        <v>4</v>
      </c>
      <c r="H877" s="1">
        <v>4</v>
      </c>
      <c r="I877" s="1">
        <v>4</v>
      </c>
      <c r="J877" s="1">
        <v>4</v>
      </c>
      <c r="K877" s="1">
        <v>4</v>
      </c>
      <c r="L877" s="1">
        <v>4</v>
      </c>
      <c r="M877" s="1">
        <v>4</v>
      </c>
      <c r="N877" s="1">
        <v>4</v>
      </c>
      <c r="O877" s="1">
        <v>4</v>
      </c>
      <c r="P877" s="1">
        <v>4</v>
      </c>
      <c r="Q877" s="1">
        <v>4</v>
      </c>
      <c r="R877" s="1">
        <v>4</v>
      </c>
      <c r="S877" s="1">
        <v>4</v>
      </c>
      <c r="T877" s="1">
        <v>4</v>
      </c>
      <c r="U877" s="1"/>
      <c r="V877" s="1"/>
    </row>
    <row r="878" spans="1:22">
      <c r="A878" s="1" t="s">
        <v>403</v>
      </c>
      <c r="B878" s="1" t="s">
        <v>29</v>
      </c>
      <c r="C878" s="1" t="s">
        <v>378</v>
      </c>
      <c r="D878" s="1">
        <v>1.3</v>
      </c>
      <c r="E878" s="1">
        <v>4</v>
      </c>
      <c r="F878" s="1">
        <v>4</v>
      </c>
      <c r="G878" s="1">
        <v>5</v>
      </c>
      <c r="H878" s="1">
        <v>4</v>
      </c>
      <c r="I878" s="1">
        <v>4</v>
      </c>
      <c r="J878" s="1">
        <v>4</v>
      </c>
      <c r="K878" s="1">
        <v>4</v>
      </c>
      <c r="L878" s="1">
        <v>3</v>
      </c>
      <c r="M878" s="1">
        <v>5</v>
      </c>
      <c r="N878" s="1">
        <v>5</v>
      </c>
      <c r="O878" s="1">
        <v>4</v>
      </c>
      <c r="P878" s="1">
        <v>5</v>
      </c>
      <c r="Q878" s="1">
        <v>4</v>
      </c>
      <c r="R878" s="1">
        <v>4</v>
      </c>
      <c r="S878" s="1">
        <v>5</v>
      </c>
      <c r="T878" s="1">
        <v>3</v>
      </c>
      <c r="U878" s="1" t="s">
        <v>404</v>
      </c>
      <c r="V878" s="1"/>
    </row>
    <row r="879" spans="1:22">
      <c r="A879" s="1" t="s">
        <v>405</v>
      </c>
      <c r="B879" s="1"/>
      <c r="C879" s="1" t="s">
        <v>378</v>
      </c>
      <c r="D879" s="1">
        <v>1.3</v>
      </c>
      <c r="E879" s="1">
        <v>5</v>
      </c>
      <c r="F879" s="1">
        <v>5</v>
      </c>
      <c r="G879" s="1">
        <v>5</v>
      </c>
      <c r="H879" s="1">
        <v>5</v>
      </c>
      <c r="I879" s="1">
        <v>5</v>
      </c>
      <c r="J879" s="1">
        <v>5</v>
      </c>
      <c r="K879" s="1">
        <v>5</v>
      </c>
      <c r="L879" s="1">
        <v>5</v>
      </c>
      <c r="M879" s="1">
        <v>5</v>
      </c>
      <c r="N879" s="1">
        <v>5</v>
      </c>
      <c r="O879" s="1">
        <v>5</v>
      </c>
      <c r="P879" s="1">
        <v>5</v>
      </c>
      <c r="Q879" s="1">
        <v>5</v>
      </c>
      <c r="R879" s="1">
        <v>5</v>
      </c>
      <c r="S879" s="1">
        <v>5</v>
      </c>
      <c r="T879" s="1">
        <v>5</v>
      </c>
      <c r="U879" s="1"/>
      <c r="V879" s="1"/>
    </row>
    <row r="880" spans="1:22">
      <c r="A880" s="1" t="s">
        <v>406</v>
      </c>
      <c r="B880" s="1"/>
      <c r="C880" s="1" t="s">
        <v>378</v>
      </c>
      <c r="D880" s="1">
        <v>1.3</v>
      </c>
      <c r="E880" s="1">
        <v>3</v>
      </c>
      <c r="F880" s="1">
        <v>2</v>
      </c>
      <c r="G880" s="1">
        <v>2</v>
      </c>
      <c r="H880" s="1">
        <v>2</v>
      </c>
      <c r="I880" s="1">
        <v>2</v>
      </c>
      <c r="J880" s="1">
        <v>2</v>
      </c>
      <c r="K880" s="1">
        <v>2</v>
      </c>
      <c r="L880" s="1">
        <v>2</v>
      </c>
      <c r="M880" s="1">
        <v>2</v>
      </c>
      <c r="N880" s="1">
        <v>1</v>
      </c>
      <c r="O880" s="1">
        <v>1</v>
      </c>
      <c r="P880" s="1">
        <v>1</v>
      </c>
      <c r="Q880" s="1">
        <v>2</v>
      </c>
      <c r="R880" s="1">
        <v>1</v>
      </c>
      <c r="S880" s="1">
        <v>1</v>
      </c>
      <c r="T880" s="1">
        <v>2</v>
      </c>
      <c r="U880" s="1"/>
      <c r="V880" s="1"/>
    </row>
    <row r="881" spans="1:22">
      <c r="A881" s="1" t="s">
        <v>407</v>
      </c>
      <c r="B881" s="1"/>
      <c r="C881" s="1" t="s">
        <v>378</v>
      </c>
      <c r="D881" s="1">
        <v>4</v>
      </c>
      <c r="E881" s="1">
        <v>4</v>
      </c>
      <c r="F881" s="1">
        <v>3</v>
      </c>
      <c r="G881" s="1">
        <v>3</v>
      </c>
      <c r="H881" s="1">
        <v>4</v>
      </c>
      <c r="I881" s="1">
        <v>3</v>
      </c>
      <c r="J881" s="1">
        <v>4</v>
      </c>
      <c r="K881" s="1">
        <v>4</v>
      </c>
      <c r="L881" s="1">
        <v>4</v>
      </c>
      <c r="M881" s="1">
        <v>4</v>
      </c>
      <c r="N881" s="1">
        <v>4</v>
      </c>
      <c r="O881" s="1">
        <v>4</v>
      </c>
      <c r="P881" s="1">
        <v>4</v>
      </c>
      <c r="Q881" s="1">
        <v>4</v>
      </c>
      <c r="R881" s="1">
        <v>4</v>
      </c>
      <c r="S881" s="1">
        <v>4</v>
      </c>
      <c r="T881" s="1">
        <v>4</v>
      </c>
      <c r="U881" s="1"/>
      <c r="V881" s="1"/>
    </row>
    <row r="882" spans="1:22">
      <c r="A882" s="1" t="s">
        <v>408</v>
      </c>
      <c r="B882" s="1" t="s">
        <v>409</v>
      </c>
      <c r="C882" s="1" t="s">
        <v>378</v>
      </c>
      <c r="D882" s="1">
        <v>1.3</v>
      </c>
      <c r="E882" s="1">
        <v>5</v>
      </c>
      <c r="F882" s="1">
        <v>5</v>
      </c>
      <c r="G882" s="1">
        <v>5</v>
      </c>
      <c r="H882" s="1">
        <v>5</v>
      </c>
      <c r="I882" s="1">
        <v>5</v>
      </c>
      <c r="J882" s="1">
        <v>5</v>
      </c>
      <c r="K882" s="1">
        <v>5</v>
      </c>
      <c r="L882" s="1">
        <v>5</v>
      </c>
      <c r="M882" s="1">
        <v>5</v>
      </c>
      <c r="N882" s="1">
        <v>5</v>
      </c>
      <c r="O882" s="1">
        <v>5</v>
      </c>
      <c r="P882" s="1">
        <v>5</v>
      </c>
      <c r="Q882" s="1">
        <v>5</v>
      </c>
      <c r="R882" s="1">
        <v>5</v>
      </c>
      <c r="S882" s="1">
        <v>5</v>
      </c>
      <c r="T882" s="1">
        <v>5</v>
      </c>
      <c r="U882" s="1"/>
      <c r="V882" s="1"/>
    </row>
    <row r="883" spans="1:22">
      <c r="A883" s="1" t="s">
        <v>410</v>
      </c>
      <c r="B883" s="1" t="s">
        <v>50</v>
      </c>
      <c r="C883" s="1" t="s">
        <v>378</v>
      </c>
      <c r="D883" s="1">
        <v>1.3</v>
      </c>
      <c r="E883" s="1">
        <v>5</v>
      </c>
      <c r="F883" s="1">
        <v>5</v>
      </c>
      <c r="G883" s="1">
        <v>5</v>
      </c>
      <c r="H883" s="1">
        <v>5</v>
      </c>
      <c r="I883" s="1">
        <v>5</v>
      </c>
      <c r="J883" s="1">
        <v>5</v>
      </c>
      <c r="K883" s="1">
        <v>5</v>
      </c>
      <c r="L883" s="1">
        <v>5</v>
      </c>
      <c r="M883" s="1">
        <v>5</v>
      </c>
      <c r="N883" s="1">
        <v>5</v>
      </c>
      <c r="O883" s="1">
        <v>5</v>
      </c>
      <c r="P883" s="1">
        <v>5</v>
      </c>
      <c r="Q883" s="1">
        <v>5</v>
      </c>
      <c r="R883" s="1">
        <v>5</v>
      </c>
      <c r="S883" s="1">
        <v>5</v>
      </c>
      <c r="T883" s="1">
        <v>5</v>
      </c>
      <c r="U883" s="1"/>
      <c r="V883" s="1"/>
    </row>
    <row r="884" spans="1:22">
      <c r="A884" s="1" t="s">
        <v>411</v>
      </c>
      <c r="B884" s="1" t="s">
        <v>412</v>
      </c>
      <c r="C884" s="1" t="s">
        <v>378</v>
      </c>
      <c r="D884" s="1">
        <v>8</v>
      </c>
      <c r="E884" s="1">
        <v>5</v>
      </c>
      <c r="F884" s="1">
        <v>5</v>
      </c>
      <c r="G884" s="1">
        <v>4</v>
      </c>
      <c r="H884" s="1">
        <v>5</v>
      </c>
      <c r="I884" s="1">
        <v>4</v>
      </c>
      <c r="J884" s="1">
        <v>5</v>
      </c>
      <c r="K884" s="1">
        <v>4</v>
      </c>
      <c r="L884" s="1">
        <v>4</v>
      </c>
      <c r="M884" s="1">
        <v>5</v>
      </c>
      <c r="N884" s="1">
        <v>5</v>
      </c>
      <c r="O884" s="1">
        <v>4</v>
      </c>
      <c r="P884" s="1">
        <v>5</v>
      </c>
      <c r="Q884" s="1">
        <v>4</v>
      </c>
      <c r="R884" s="1">
        <v>5</v>
      </c>
      <c r="S884" s="1">
        <v>4</v>
      </c>
      <c r="T884" s="1">
        <v>4</v>
      </c>
      <c r="U884" s="1" t="s">
        <v>413</v>
      </c>
      <c r="V884" s="1"/>
    </row>
    <row r="885" spans="1:22">
      <c r="A885" s="1" t="s">
        <v>414</v>
      </c>
      <c r="B885" s="1"/>
      <c r="C885" s="1" t="s">
        <v>378</v>
      </c>
      <c r="D885" s="1">
        <v>1.3</v>
      </c>
      <c r="E885" s="1"/>
      <c r="F885" s="1">
        <v>3</v>
      </c>
      <c r="G885" s="1">
        <v>3</v>
      </c>
      <c r="H885" s="1"/>
      <c r="I885" s="1">
        <v>3</v>
      </c>
      <c r="J885" s="1">
        <v>4</v>
      </c>
      <c r="K885" s="1"/>
      <c r="L885" s="1"/>
      <c r="M885" s="1"/>
      <c r="N885" s="1">
        <v>3</v>
      </c>
      <c r="O885" s="1"/>
      <c r="P885" s="1"/>
      <c r="Q885" s="1"/>
      <c r="R885" s="1"/>
      <c r="S885" s="1"/>
      <c r="T885" s="1">
        <v>3</v>
      </c>
      <c r="U885" s="1"/>
      <c r="V885" s="1"/>
    </row>
    <row r="886" spans="1:22">
      <c r="A886" s="1" t="s">
        <v>415</v>
      </c>
      <c r="B886" s="1" t="s">
        <v>159</v>
      </c>
      <c r="C886" s="1" t="s">
        <v>378</v>
      </c>
      <c r="D886" s="1">
        <v>1.3</v>
      </c>
      <c r="E886" s="1">
        <v>5</v>
      </c>
      <c r="F886" s="1">
        <v>5</v>
      </c>
      <c r="G886" s="1">
        <v>5</v>
      </c>
      <c r="H886" s="1">
        <v>5</v>
      </c>
      <c r="I886" s="1">
        <v>4</v>
      </c>
      <c r="J886" s="1">
        <v>5</v>
      </c>
      <c r="K886" s="1">
        <v>5</v>
      </c>
      <c r="L886" s="1">
        <v>4</v>
      </c>
      <c r="M886" s="1">
        <v>4</v>
      </c>
      <c r="N886" s="1">
        <v>4</v>
      </c>
      <c r="O886" s="1">
        <v>5</v>
      </c>
      <c r="P886" s="1">
        <v>4</v>
      </c>
      <c r="Q886" s="1">
        <v>5</v>
      </c>
      <c r="R886" s="1">
        <v>5</v>
      </c>
      <c r="S886" s="1">
        <v>5</v>
      </c>
      <c r="T886" s="1">
        <v>5</v>
      </c>
      <c r="U886" s="1"/>
      <c r="V886" s="1"/>
    </row>
    <row r="887" spans="1:22">
      <c r="A887" s="1" t="s">
        <v>416</v>
      </c>
      <c r="B887" s="1" t="s">
        <v>177</v>
      </c>
      <c r="C887" s="1" t="s">
        <v>378</v>
      </c>
      <c r="D887" s="1">
        <v>1.3</v>
      </c>
      <c r="E887" s="1">
        <v>4</v>
      </c>
      <c r="F887" s="1">
        <v>5</v>
      </c>
      <c r="G887" s="1">
        <v>5</v>
      </c>
      <c r="H887" s="1">
        <v>5</v>
      </c>
      <c r="I887" s="1">
        <v>5</v>
      </c>
      <c r="J887" s="1">
        <v>5</v>
      </c>
      <c r="K887" s="1">
        <v>5</v>
      </c>
      <c r="L887" s="1">
        <v>5</v>
      </c>
      <c r="M887" s="1">
        <v>3</v>
      </c>
      <c r="N887" s="1">
        <v>3</v>
      </c>
      <c r="O887" s="1">
        <v>3</v>
      </c>
      <c r="P887" s="1">
        <v>3</v>
      </c>
      <c r="Q887" s="1">
        <v>5</v>
      </c>
      <c r="R887" s="1">
        <v>5</v>
      </c>
      <c r="S887" s="1">
        <v>3</v>
      </c>
      <c r="T887" s="1">
        <v>5</v>
      </c>
      <c r="U887" s="1"/>
      <c r="V887" s="1"/>
    </row>
    <row r="888" spans="1:22">
      <c r="A888" s="1" t="s">
        <v>417</v>
      </c>
      <c r="B888" s="1" t="s">
        <v>149</v>
      </c>
      <c r="C888" s="1" t="s">
        <v>378</v>
      </c>
      <c r="D888" s="1">
        <v>1.3</v>
      </c>
      <c r="E888" s="1">
        <v>5</v>
      </c>
      <c r="F888" s="1">
        <v>5</v>
      </c>
      <c r="G888" s="1">
        <v>5</v>
      </c>
      <c r="H888" s="1">
        <v>5</v>
      </c>
      <c r="I888" s="1">
        <v>5</v>
      </c>
      <c r="J888" s="1">
        <v>5</v>
      </c>
      <c r="K888" s="1">
        <v>5</v>
      </c>
      <c r="L888" s="1">
        <v>5</v>
      </c>
      <c r="M888" s="1">
        <v>5</v>
      </c>
      <c r="N888" s="1">
        <v>5</v>
      </c>
      <c r="O888" s="1">
        <v>5</v>
      </c>
      <c r="P888" s="1">
        <v>5</v>
      </c>
      <c r="Q888" s="1">
        <v>5</v>
      </c>
      <c r="R888" s="1">
        <v>5</v>
      </c>
      <c r="S888" s="1">
        <v>5</v>
      </c>
      <c r="T888" s="1">
        <v>5</v>
      </c>
      <c r="U888" s="1"/>
      <c r="V888" s="1"/>
    </row>
    <row r="889" spans="1:22">
      <c r="A889" s="1" t="s">
        <v>418</v>
      </c>
      <c r="B889" s="1"/>
      <c r="C889" s="1" t="s">
        <v>378</v>
      </c>
      <c r="D889" s="1">
        <v>1.3</v>
      </c>
      <c r="E889" s="1">
        <v>5</v>
      </c>
      <c r="F889" s="1">
        <v>5</v>
      </c>
      <c r="G889" s="1">
        <v>5</v>
      </c>
      <c r="H889" s="1">
        <v>5</v>
      </c>
      <c r="I889" s="1">
        <v>5</v>
      </c>
      <c r="J889" s="1">
        <v>5</v>
      </c>
      <c r="K889" s="1">
        <v>5</v>
      </c>
      <c r="L889" s="1">
        <v>5</v>
      </c>
      <c r="M889" s="1">
        <v>5</v>
      </c>
      <c r="N889" s="1">
        <v>5</v>
      </c>
      <c r="O889" s="1">
        <v>5</v>
      </c>
      <c r="P889" s="1">
        <v>5</v>
      </c>
      <c r="Q889" s="1">
        <v>5</v>
      </c>
      <c r="R889" s="1">
        <v>5</v>
      </c>
      <c r="S889" s="1">
        <v>5</v>
      </c>
      <c r="T889" s="1">
        <v>5</v>
      </c>
      <c r="U889" s="1"/>
      <c r="V889" s="1"/>
    </row>
    <row r="890" spans="1:22">
      <c r="A890" s="1" t="s">
        <v>419</v>
      </c>
      <c r="B890" s="1" t="s">
        <v>157</v>
      </c>
      <c r="C890" s="1" t="s">
        <v>378</v>
      </c>
      <c r="D890" s="1">
        <v>1.3</v>
      </c>
      <c r="E890" s="1">
        <v>4</v>
      </c>
      <c r="F890" s="1">
        <v>4</v>
      </c>
      <c r="G890" s="1">
        <v>4</v>
      </c>
      <c r="H890" s="1">
        <v>4</v>
      </c>
      <c r="I890" s="1">
        <v>4</v>
      </c>
      <c r="J890" s="1">
        <v>4</v>
      </c>
      <c r="K890" s="1">
        <v>4</v>
      </c>
      <c r="L890" s="1">
        <v>4</v>
      </c>
      <c r="M890" s="1">
        <v>4</v>
      </c>
      <c r="N890" s="1">
        <v>4</v>
      </c>
      <c r="O890" s="1">
        <v>4</v>
      </c>
      <c r="P890" s="1">
        <v>4</v>
      </c>
      <c r="Q890" s="1">
        <v>5</v>
      </c>
      <c r="R890" s="1">
        <v>5</v>
      </c>
      <c r="S890" s="1">
        <v>4</v>
      </c>
      <c r="T890" s="1">
        <v>4</v>
      </c>
      <c r="U890" s="1"/>
      <c r="V890" s="1"/>
    </row>
    <row r="891" spans="1:22">
      <c r="A891" s="1" t="s">
        <v>420</v>
      </c>
      <c r="B891" s="1" t="s">
        <v>122</v>
      </c>
      <c r="C891" s="1" t="s">
        <v>378</v>
      </c>
      <c r="D891" s="1">
        <v>1.3</v>
      </c>
      <c r="E891" s="1">
        <v>4</v>
      </c>
      <c r="F891" s="1">
        <v>4</v>
      </c>
      <c r="G891" s="1">
        <v>4</v>
      </c>
      <c r="H891" s="1">
        <v>3</v>
      </c>
      <c r="I891" s="1">
        <v>4</v>
      </c>
      <c r="J891" s="1">
        <v>5</v>
      </c>
      <c r="K891" s="1">
        <v>4</v>
      </c>
      <c r="L891" s="1">
        <v>5</v>
      </c>
      <c r="M891" s="1">
        <v>5</v>
      </c>
      <c r="N891" s="1">
        <v>4</v>
      </c>
      <c r="O891" s="1">
        <v>4</v>
      </c>
      <c r="P891" s="1">
        <v>5</v>
      </c>
      <c r="Q891" s="1">
        <v>5</v>
      </c>
      <c r="R891" s="1"/>
      <c r="S891" s="1">
        <v>5</v>
      </c>
      <c r="T891" s="1">
        <v>4</v>
      </c>
      <c r="U891" s="1"/>
      <c r="V891" s="1"/>
    </row>
    <row r="892" spans="1:22">
      <c r="A892" s="1" t="s">
        <v>421</v>
      </c>
      <c r="B892" s="1"/>
      <c r="C892" s="1" t="s">
        <v>378</v>
      </c>
      <c r="D892" s="1">
        <v>1.3</v>
      </c>
      <c r="E892" s="1">
        <v>4</v>
      </c>
      <c r="F892" s="1">
        <v>4</v>
      </c>
      <c r="G892" s="1">
        <v>4</v>
      </c>
      <c r="H892" s="1">
        <v>3</v>
      </c>
      <c r="I892" s="1">
        <v>4</v>
      </c>
      <c r="J892" s="1">
        <v>4</v>
      </c>
      <c r="K892" s="1">
        <v>4</v>
      </c>
      <c r="L892" s="1">
        <v>4</v>
      </c>
      <c r="M892" s="1">
        <v>4</v>
      </c>
      <c r="N892" s="1">
        <v>3</v>
      </c>
      <c r="O892" s="1">
        <v>4</v>
      </c>
      <c r="P892" s="1">
        <v>3</v>
      </c>
      <c r="Q892" s="1">
        <v>4</v>
      </c>
      <c r="R892" s="1">
        <v>4</v>
      </c>
      <c r="S892" s="1">
        <v>4</v>
      </c>
      <c r="T892" s="1">
        <v>4</v>
      </c>
      <c r="U892" s="1"/>
      <c r="V892" s="1"/>
    </row>
    <row r="893" spans="1:22">
      <c r="A893" s="1" t="s">
        <v>422</v>
      </c>
      <c r="B893" s="1"/>
      <c r="C893" s="1" t="s">
        <v>378</v>
      </c>
      <c r="D893" s="1">
        <v>1.3</v>
      </c>
      <c r="E893" s="1">
        <v>4</v>
      </c>
      <c r="F893" s="1">
        <v>4</v>
      </c>
      <c r="G893" s="1">
        <v>4</v>
      </c>
      <c r="H893" s="1">
        <v>3</v>
      </c>
      <c r="I893" s="1">
        <v>4</v>
      </c>
      <c r="J893" s="1">
        <v>4</v>
      </c>
      <c r="K893" s="1">
        <v>4</v>
      </c>
      <c r="L893" s="1">
        <v>4</v>
      </c>
      <c r="M893" s="1">
        <v>4</v>
      </c>
      <c r="N893" s="1">
        <v>3</v>
      </c>
      <c r="O893" s="1">
        <v>4</v>
      </c>
      <c r="P893" s="1">
        <v>3</v>
      </c>
      <c r="Q893" s="1">
        <v>4</v>
      </c>
      <c r="R893" s="1">
        <v>4</v>
      </c>
      <c r="S893" s="1">
        <v>4</v>
      </c>
      <c r="T893" s="1">
        <v>4</v>
      </c>
      <c r="U893" s="1"/>
      <c r="V893" s="1"/>
    </row>
    <row r="894" spans="1:22">
      <c r="A894" s="1" t="s">
        <v>423</v>
      </c>
      <c r="B894" s="1" t="s">
        <v>170</v>
      </c>
      <c r="C894" s="1" t="s">
        <v>378</v>
      </c>
      <c r="D894" s="1">
        <v>1.3</v>
      </c>
      <c r="E894" s="1">
        <v>5</v>
      </c>
      <c r="F894" s="1">
        <v>4</v>
      </c>
      <c r="G894" s="1">
        <v>4</v>
      </c>
      <c r="H894" s="1">
        <v>4</v>
      </c>
      <c r="I894" s="1">
        <v>4</v>
      </c>
      <c r="J894" s="1">
        <v>4</v>
      </c>
      <c r="K894" s="1">
        <v>4</v>
      </c>
      <c r="L894" s="1">
        <v>4</v>
      </c>
      <c r="M894" s="1">
        <v>4</v>
      </c>
      <c r="N894" s="1">
        <v>4</v>
      </c>
      <c r="O894" s="1">
        <v>4</v>
      </c>
      <c r="P894" s="1">
        <v>5</v>
      </c>
      <c r="Q894" s="1">
        <v>5</v>
      </c>
      <c r="R894" s="1">
        <v>4</v>
      </c>
      <c r="S894" s="1">
        <v>4</v>
      </c>
      <c r="T894" s="1">
        <v>4</v>
      </c>
      <c r="U894" s="1"/>
      <c r="V894" s="1"/>
    </row>
    <row r="895" spans="1:22">
      <c r="A895" s="1" t="s">
        <v>424</v>
      </c>
      <c r="B895" s="1" t="s">
        <v>58</v>
      </c>
      <c r="C895" s="1" t="s">
        <v>378</v>
      </c>
      <c r="D895" s="1">
        <v>1.3</v>
      </c>
      <c r="E895" s="1">
        <v>4</v>
      </c>
      <c r="F895" s="1">
        <v>4</v>
      </c>
      <c r="G895" s="1">
        <v>4</v>
      </c>
      <c r="H895" s="1">
        <v>4</v>
      </c>
      <c r="I895" s="1">
        <v>3</v>
      </c>
      <c r="J895" s="1">
        <v>4</v>
      </c>
      <c r="K895" s="1">
        <v>3</v>
      </c>
      <c r="L895" s="1">
        <v>4</v>
      </c>
      <c r="M895" s="1">
        <v>3</v>
      </c>
      <c r="N895" s="1">
        <v>4</v>
      </c>
      <c r="O895" s="1">
        <v>4</v>
      </c>
      <c r="P895" s="1">
        <v>4</v>
      </c>
      <c r="Q895" s="1">
        <v>4</v>
      </c>
      <c r="R895" s="1">
        <v>4</v>
      </c>
      <c r="S895" s="1">
        <v>4</v>
      </c>
      <c r="T895" s="1">
        <v>4</v>
      </c>
      <c r="U895" s="1" t="s">
        <v>425</v>
      </c>
      <c r="V895" s="1" t="s">
        <v>175</v>
      </c>
    </row>
    <row r="896" spans="1:22">
      <c r="A896" s="1" t="s">
        <v>426</v>
      </c>
      <c r="B896" s="1" t="s">
        <v>34</v>
      </c>
      <c r="C896" s="1" t="s">
        <v>378</v>
      </c>
      <c r="D896" s="1">
        <v>1.3</v>
      </c>
      <c r="E896" s="1">
        <v>5</v>
      </c>
      <c r="F896" s="1">
        <v>5</v>
      </c>
      <c r="G896" s="1"/>
      <c r="H896" s="1"/>
      <c r="I896" s="1">
        <v>5</v>
      </c>
      <c r="J896" s="1">
        <v>5</v>
      </c>
      <c r="K896" s="1">
        <v>5</v>
      </c>
      <c r="L896" s="1">
        <v>5</v>
      </c>
      <c r="M896" s="1">
        <v>5</v>
      </c>
      <c r="N896" s="1">
        <v>5</v>
      </c>
      <c r="O896" s="1">
        <v>5</v>
      </c>
      <c r="P896" s="1">
        <v>5</v>
      </c>
      <c r="Q896" s="1">
        <v>5</v>
      </c>
      <c r="R896" s="1">
        <v>5</v>
      </c>
      <c r="S896" s="1">
        <v>5</v>
      </c>
      <c r="T896" s="1">
        <v>5</v>
      </c>
      <c r="U896" s="1"/>
      <c r="V896" s="1"/>
    </row>
    <row r="897" spans="1:22">
      <c r="A897" s="1" t="s">
        <v>427</v>
      </c>
      <c r="B897" s="1" t="s">
        <v>34</v>
      </c>
      <c r="C897" s="1" t="s">
        <v>378</v>
      </c>
      <c r="D897" s="1">
        <v>1.3</v>
      </c>
      <c r="E897" s="1">
        <v>5</v>
      </c>
      <c r="F897" s="1">
        <v>5</v>
      </c>
      <c r="G897" s="1"/>
      <c r="H897" s="1"/>
      <c r="I897" s="1">
        <v>5</v>
      </c>
      <c r="J897" s="1">
        <v>5</v>
      </c>
      <c r="K897" s="1">
        <v>5</v>
      </c>
      <c r="L897" s="1">
        <v>5</v>
      </c>
      <c r="M897" s="1">
        <v>5</v>
      </c>
      <c r="N897" s="1">
        <v>5</v>
      </c>
      <c r="O897" s="1">
        <v>5</v>
      </c>
      <c r="P897" s="1">
        <v>5</v>
      </c>
      <c r="Q897" s="1">
        <v>5</v>
      </c>
      <c r="R897" s="1">
        <v>5</v>
      </c>
      <c r="S897" s="1">
        <v>5</v>
      </c>
      <c r="T897" s="1">
        <v>5</v>
      </c>
      <c r="U897" s="1"/>
      <c r="V897" s="1"/>
    </row>
    <row r="898" spans="1:22">
      <c r="A898" s="1" t="s">
        <v>428</v>
      </c>
      <c r="B898" s="1" t="s">
        <v>34</v>
      </c>
      <c r="C898" s="1" t="s">
        <v>378</v>
      </c>
      <c r="D898" s="1">
        <v>1.3</v>
      </c>
      <c r="E898" s="1">
        <v>5</v>
      </c>
      <c r="F898" s="1">
        <v>5</v>
      </c>
      <c r="G898" s="1"/>
      <c r="H898" s="1">
        <v>5</v>
      </c>
      <c r="I898" s="1">
        <v>5</v>
      </c>
      <c r="J898" s="1">
        <v>5</v>
      </c>
      <c r="K898" s="1">
        <v>5</v>
      </c>
      <c r="L898" s="1">
        <v>5</v>
      </c>
      <c r="M898" s="1">
        <v>5</v>
      </c>
      <c r="N898" s="1">
        <v>5</v>
      </c>
      <c r="O898" s="1">
        <v>5</v>
      </c>
      <c r="P898" s="1">
        <v>5</v>
      </c>
      <c r="Q898" s="1">
        <v>5</v>
      </c>
      <c r="R898" s="1">
        <v>5</v>
      </c>
      <c r="S898" s="1">
        <v>5</v>
      </c>
      <c r="T898" s="1">
        <v>5</v>
      </c>
      <c r="U898" s="1"/>
      <c r="V898" s="1"/>
    </row>
    <row r="899" spans="1:22">
      <c r="A899" s="1" t="s">
        <v>429</v>
      </c>
      <c r="B899" s="1" t="s">
        <v>359</v>
      </c>
      <c r="C899" s="1" t="s">
        <v>378</v>
      </c>
      <c r="D899" s="1">
        <v>1.3</v>
      </c>
      <c r="E899" s="1">
        <v>5</v>
      </c>
      <c r="F899" s="1">
        <v>5</v>
      </c>
      <c r="G899" s="1">
        <v>5</v>
      </c>
      <c r="H899" s="1">
        <v>5</v>
      </c>
      <c r="I899" s="1">
        <v>5</v>
      </c>
      <c r="J899" s="1">
        <v>5</v>
      </c>
      <c r="K899" s="1">
        <v>5</v>
      </c>
      <c r="L899" s="1">
        <v>5</v>
      </c>
      <c r="M899" s="1">
        <v>5</v>
      </c>
      <c r="N899" s="1">
        <v>5</v>
      </c>
      <c r="O899" s="1">
        <v>5</v>
      </c>
      <c r="P899" s="1">
        <v>5</v>
      </c>
      <c r="Q899" s="1">
        <v>5</v>
      </c>
      <c r="R899" s="1">
        <v>5</v>
      </c>
      <c r="S899" s="1">
        <v>5</v>
      </c>
      <c r="T899" s="1">
        <v>5</v>
      </c>
      <c r="U899" s="1"/>
      <c r="V899" s="1"/>
    </row>
    <row r="900" spans="1:22">
      <c r="A900" s="1" t="s">
        <v>430</v>
      </c>
      <c r="B900" s="1" t="s">
        <v>361</v>
      </c>
      <c r="C900" s="1" t="s">
        <v>378</v>
      </c>
      <c r="D900" s="1">
        <v>1.3</v>
      </c>
      <c r="E900" s="1">
        <v>5</v>
      </c>
      <c r="F900" s="1">
        <v>5</v>
      </c>
      <c r="G900" s="1">
        <v>5</v>
      </c>
      <c r="H900" s="1">
        <v>5</v>
      </c>
      <c r="I900" s="1">
        <v>5</v>
      </c>
      <c r="J900" s="1">
        <v>5</v>
      </c>
      <c r="K900" s="1">
        <v>5</v>
      </c>
      <c r="L900" s="1">
        <v>5</v>
      </c>
      <c r="M900" s="1">
        <v>5</v>
      </c>
      <c r="N900" s="1">
        <v>5</v>
      </c>
      <c r="O900" s="1">
        <v>5</v>
      </c>
      <c r="P900" s="1">
        <v>5</v>
      </c>
      <c r="Q900" s="1">
        <v>5</v>
      </c>
      <c r="R900" s="1">
        <v>5</v>
      </c>
      <c r="S900" s="1">
        <v>5</v>
      </c>
      <c r="T900" s="1">
        <v>5</v>
      </c>
      <c r="U900" s="1"/>
      <c r="V900" s="1"/>
    </row>
    <row r="901" spans="1:22">
      <c r="A901" s="1" t="s">
        <v>431</v>
      </c>
      <c r="B901" s="1" t="s">
        <v>409</v>
      </c>
      <c r="C901" s="1" t="s">
        <v>378</v>
      </c>
      <c r="D901" s="1">
        <v>1.3</v>
      </c>
      <c r="E901" s="1">
        <v>5</v>
      </c>
      <c r="F901" s="1">
        <v>5</v>
      </c>
      <c r="G901" s="1">
        <v>5</v>
      </c>
      <c r="H901" s="1">
        <v>5</v>
      </c>
      <c r="I901" s="1">
        <v>5</v>
      </c>
      <c r="J901" s="1">
        <v>5</v>
      </c>
      <c r="K901" s="1">
        <v>5</v>
      </c>
      <c r="L901" s="1">
        <v>5</v>
      </c>
      <c r="M901" s="1">
        <v>5</v>
      </c>
      <c r="N901" s="1">
        <v>5</v>
      </c>
      <c r="O901" s="1">
        <v>5</v>
      </c>
      <c r="P901" s="1">
        <v>5</v>
      </c>
      <c r="Q901" s="1">
        <v>5</v>
      </c>
      <c r="R901" s="1">
        <v>5</v>
      </c>
      <c r="S901" s="1">
        <v>5</v>
      </c>
      <c r="T901" s="1">
        <v>5</v>
      </c>
      <c r="U901" s="1"/>
      <c r="V901" s="1"/>
    </row>
    <row r="902" spans="1:22">
      <c r="A902" s="1" t="s">
        <v>432</v>
      </c>
      <c r="B902" s="1" t="s">
        <v>363</v>
      </c>
      <c r="C902" s="1" t="s">
        <v>378</v>
      </c>
      <c r="D902" s="1">
        <v>1.3</v>
      </c>
      <c r="E902" s="1">
        <v>5</v>
      </c>
      <c r="F902" s="1">
        <v>5</v>
      </c>
      <c r="G902" s="1">
        <v>5</v>
      </c>
      <c r="H902" s="1">
        <v>5</v>
      </c>
      <c r="I902" s="1">
        <v>5</v>
      </c>
      <c r="J902" s="1">
        <v>5</v>
      </c>
      <c r="K902" s="1">
        <v>5</v>
      </c>
      <c r="L902" s="1">
        <v>5</v>
      </c>
      <c r="M902" s="1">
        <v>5</v>
      </c>
      <c r="N902" s="1">
        <v>4</v>
      </c>
      <c r="O902" s="1">
        <v>4</v>
      </c>
      <c r="P902" s="1">
        <v>4</v>
      </c>
      <c r="Q902" s="1">
        <v>5</v>
      </c>
      <c r="R902" s="1">
        <v>5</v>
      </c>
      <c r="S902" s="1">
        <v>4</v>
      </c>
      <c r="T902" s="1">
        <v>5</v>
      </c>
      <c r="U902" s="1"/>
      <c r="V902" s="1" t="s">
        <v>433</v>
      </c>
    </row>
    <row r="903" spans="1:22">
      <c r="A903" s="1" t="s">
        <v>434</v>
      </c>
      <c r="B903" s="1" t="s">
        <v>435</v>
      </c>
      <c r="C903" s="1" t="s">
        <v>378</v>
      </c>
      <c r="D903" s="1">
        <v>1.3</v>
      </c>
      <c r="E903" s="1">
        <v>5</v>
      </c>
      <c r="F903" s="1">
        <v>5</v>
      </c>
      <c r="G903" s="1">
        <v>5</v>
      </c>
      <c r="H903" s="1">
        <v>5</v>
      </c>
      <c r="I903" s="1">
        <v>5</v>
      </c>
      <c r="J903" s="1">
        <v>5</v>
      </c>
      <c r="K903" s="1">
        <v>5</v>
      </c>
      <c r="L903" s="1">
        <v>5</v>
      </c>
      <c r="M903" s="1">
        <v>5</v>
      </c>
      <c r="N903" s="1">
        <v>5</v>
      </c>
      <c r="O903" s="1">
        <v>5</v>
      </c>
      <c r="P903" s="1">
        <v>5</v>
      </c>
      <c r="Q903" s="1">
        <v>5</v>
      </c>
      <c r="R903" s="1">
        <v>5</v>
      </c>
      <c r="S903" s="1">
        <v>5</v>
      </c>
      <c r="T903" s="1">
        <v>5</v>
      </c>
      <c r="U903" s="1"/>
      <c r="V903" s="1"/>
    </row>
    <row r="904" spans="1:22">
      <c r="A904" s="1"/>
      <c r="B904" s="1"/>
      <c r="C904" s="1"/>
      <c r="D904" s="1"/>
      <c r="E904" s="1"/>
      <c r="F904" s="1"/>
      <c r="G904" s="1"/>
      <c r="H904" s="1"/>
      <c r="I904" s="1"/>
      <c r="J904" s="1"/>
      <c r="K904" s="1"/>
      <c r="L904" s="1"/>
      <c r="M904" s="1"/>
      <c r="N904" s="1"/>
      <c r="O904" s="1"/>
      <c r="P904" s="1"/>
      <c r="Q904" s="1"/>
      <c r="R904" s="1"/>
      <c r="S904" s="1"/>
      <c r="T904" s="1">
        <f>SUM(T859:T903)/45</f>
        <v>4.4444444444444446</v>
      </c>
      <c r="U904" s="1"/>
      <c r="V904" s="1"/>
    </row>
    <row r="906" spans="1:22">
      <c r="A906" s="31" t="s">
        <v>327</v>
      </c>
      <c r="B906" s="31"/>
      <c r="C906" s="31"/>
      <c r="D906" s="31"/>
      <c r="E906" s="31"/>
      <c r="F906" s="31"/>
      <c r="G906" s="2" t="s">
        <v>78</v>
      </c>
      <c r="H906" s="2" t="s">
        <v>79</v>
      </c>
      <c r="I906" s="2" t="s">
        <v>80</v>
      </c>
      <c r="J906" s="2" t="s">
        <v>81</v>
      </c>
      <c r="K906" s="2" t="s">
        <v>82</v>
      </c>
      <c r="L906" s="2" t="s">
        <v>83</v>
      </c>
      <c r="M906" s="2" t="s">
        <v>84</v>
      </c>
      <c r="N906" s="2" t="s">
        <v>85</v>
      </c>
      <c r="O906" s="2" t="s">
        <v>86</v>
      </c>
      <c r="P906" s="2" t="s">
        <v>87</v>
      </c>
      <c r="Q906" s="2" t="s">
        <v>88</v>
      </c>
      <c r="R906" s="2" t="s">
        <v>89</v>
      </c>
      <c r="S906" s="2" t="s">
        <v>90</v>
      </c>
    </row>
    <row r="907" spans="1:22">
      <c r="A907" s="6"/>
      <c r="B907" s="6"/>
      <c r="C907" s="6"/>
      <c r="D907" s="6"/>
      <c r="E907" s="7"/>
      <c r="F907" s="9"/>
      <c r="G907" s="2">
        <v>4.5681818181818183</v>
      </c>
      <c r="H907" s="2">
        <v>8.2237006483949007E-2</v>
      </c>
      <c r="I907" s="2">
        <v>5</v>
      </c>
      <c r="J907" s="2">
        <v>5</v>
      </c>
      <c r="K907" s="2">
        <v>0.54549858877856605</v>
      </c>
      <c r="L907" s="2">
        <v>0.29756871035940707</v>
      </c>
      <c r="M907" s="2">
        <v>-0.58689994008251611</v>
      </c>
      <c r="N907" s="2">
        <v>-0.73262290395286689</v>
      </c>
      <c r="O907" s="2">
        <v>2</v>
      </c>
      <c r="P907" s="2">
        <v>3</v>
      </c>
      <c r="Q907" s="2">
        <v>5</v>
      </c>
      <c r="R907" s="2">
        <v>201</v>
      </c>
      <c r="S907" s="2">
        <v>44</v>
      </c>
    </row>
    <row r="908" spans="1:22">
      <c r="A908" s="31" t="s">
        <v>372</v>
      </c>
      <c r="B908" s="31"/>
      <c r="C908" s="31"/>
      <c r="D908" s="31"/>
      <c r="E908" s="31"/>
      <c r="F908" s="31"/>
      <c r="G908" s="2" t="s">
        <v>78</v>
      </c>
      <c r="H908" s="2" t="s">
        <v>79</v>
      </c>
      <c r="I908" s="2" t="s">
        <v>80</v>
      </c>
      <c r="J908" s="2" t="s">
        <v>81</v>
      </c>
      <c r="K908" s="2" t="s">
        <v>82</v>
      </c>
      <c r="L908" s="2" t="s">
        <v>83</v>
      </c>
      <c r="M908" s="2" t="s">
        <v>84</v>
      </c>
      <c r="N908" s="2" t="s">
        <v>85</v>
      </c>
      <c r="O908" s="2" t="s">
        <v>86</v>
      </c>
      <c r="P908" s="2" t="s">
        <v>87</v>
      </c>
      <c r="Q908" s="2" t="s">
        <v>88</v>
      </c>
      <c r="R908" s="2" t="s">
        <v>89</v>
      </c>
      <c r="S908" s="2" t="s">
        <v>90</v>
      </c>
    </row>
    <row r="909" spans="1:22">
      <c r="A909" s="6"/>
      <c r="B909" s="6"/>
      <c r="C909" s="6"/>
      <c r="D909" s="6"/>
      <c r="E909" s="7"/>
      <c r="F909" s="9"/>
      <c r="G909" s="2">
        <v>4.4222222222222225</v>
      </c>
      <c r="H909" s="2">
        <v>0.11231669191044552</v>
      </c>
      <c r="I909" s="2">
        <v>5</v>
      </c>
      <c r="J909" s="2">
        <v>5</v>
      </c>
      <c r="K909" s="2">
        <v>0.75344327435897074</v>
      </c>
      <c r="L909" s="2">
        <v>0.56767676767676722</v>
      </c>
      <c r="M909" s="2">
        <v>1.1533142165603523</v>
      </c>
      <c r="N909" s="2">
        <v>-1.2248107968567845</v>
      </c>
      <c r="O909" s="2">
        <v>3</v>
      </c>
      <c r="P909" s="2">
        <v>2</v>
      </c>
      <c r="Q909" s="2">
        <v>5</v>
      </c>
      <c r="R909" s="2">
        <v>199</v>
      </c>
      <c r="S909" s="2">
        <v>45</v>
      </c>
    </row>
    <row r="910" spans="1:22">
      <c r="A910" s="32" t="s">
        <v>329</v>
      </c>
      <c r="B910" s="32"/>
      <c r="C910" s="32"/>
      <c r="D910" s="32"/>
      <c r="E910" s="32"/>
      <c r="F910" s="32"/>
      <c r="G910" s="2" t="s">
        <v>78</v>
      </c>
      <c r="H910" s="2" t="s">
        <v>79</v>
      </c>
      <c r="I910" s="2" t="s">
        <v>80</v>
      </c>
      <c r="J910" s="2" t="s">
        <v>81</v>
      </c>
      <c r="K910" s="2" t="s">
        <v>82</v>
      </c>
      <c r="L910" s="2" t="s">
        <v>83</v>
      </c>
      <c r="M910" s="2" t="s">
        <v>84</v>
      </c>
      <c r="N910" s="2" t="s">
        <v>85</v>
      </c>
      <c r="O910" s="2" t="s">
        <v>86</v>
      </c>
      <c r="P910" s="2" t="s">
        <v>87</v>
      </c>
      <c r="Q910" s="2" t="s">
        <v>88</v>
      </c>
      <c r="R910" s="2" t="s">
        <v>89</v>
      </c>
      <c r="S910" s="2" t="s">
        <v>90</v>
      </c>
    </row>
    <row r="911" spans="1:22">
      <c r="A911" s="6"/>
      <c r="B911" s="6"/>
      <c r="C911" s="6"/>
      <c r="D911" s="6"/>
      <c r="E911" s="7"/>
      <c r="F911" s="9"/>
      <c r="G911" s="2">
        <v>4.3571428571428568</v>
      </c>
      <c r="H911" s="2">
        <v>0.11210906301878855</v>
      </c>
      <c r="I911" s="2">
        <v>4</v>
      </c>
      <c r="J911" s="2">
        <v>5</v>
      </c>
      <c r="K911" s="2">
        <v>0.72654976736623456</v>
      </c>
      <c r="L911" s="2">
        <v>0.52787456445992953</v>
      </c>
      <c r="M911" s="2">
        <v>1.302555053677493</v>
      </c>
      <c r="N911" s="2">
        <v>-1.0752024897670951</v>
      </c>
      <c r="O911" s="2">
        <v>3</v>
      </c>
      <c r="P911" s="2">
        <v>2</v>
      </c>
      <c r="Q911" s="2">
        <v>5</v>
      </c>
      <c r="R911" s="2">
        <v>183</v>
      </c>
      <c r="S911" s="2">
        <v>42</v>
      </c>
    </row>
    <row r="912" spans="1:22">
      <c r="A912" s="32" t="s">
        <v>330</v>
      </c>
      <c r="B912" s="32"/>
      <c r="C912" s="32"/>
      <c r="D912" s="32"/>
      <c r="E912" s="32"/>
      <c r="F912" s="32"/>
      <c r="G912" s="2" t="s">
        <v>78</v>
      </c>
      <c r="H912" s="2" t="s">
        <v>79</v>
      </c>
      <c r="I912" s="2" t="s">
        <v>80</v>
      </c>
      <c r="J912" s="2" t="s">
        <v>81</v>
      </c>
      <c r="K912" s="2" t="s">
        <v>82</v>
      </c>
      <c r="L912" s="2" t="s">
        <v>83</v>
      </c>
      <c r="M912" s="2" t="s">
        <v>84</v>
      </c>
      <c r="N912" s="2" t="s">
        <v>85</v>
      </c>
      <c r="O912" s="2" t="s">
        <v>86</v>
      </c>
      <c r="P912" s="2" t="s">
        <v>87</v>
      </c>
      <c r="Q912" s="2" t="s">
        <v>88</v>
      </c>
      <c r="R912" s="2" t="s">
        <v>89</v>
      </c>
      <c r="S912" s="2" t="s">
        <v>90</v>
      </c>
    </row>
    <row r="913" spans="1:19">
      <c r="A913" s="6"/>
      <c r="B913" s="6"/>
      <c r="C913" s="6"/>
      <c r="D913" s="6"/>
      <c r="E913" s="7"/>
      <c r="F913" s="9"/>
      <c r="G913" s="2">
        <v>4.3571428571428568</v>
      </c>
      <c r="H913" s="2">
        <v>0.12669949711203274</v>
      </c>
      <c r="I913" s="2">
        <v>5</v>
      </c>
      <c r="J913" s="2">
        <v>5</v>
      </c>
      <c r="K913" s="2">
        <v>0.82110658740175968</v>
      </c>
      <c r="L913" s="2">
        <v>0.67421602787456369</v>
      </c>
      <c r="M913" s="2">
        <v>0.20536672629695518</v>
      </c>
      <c r="N913" s="2">
        <v>-1.0422690143023152</v>
      </c>
      <c r="O913" s="2">
        <v>3</v>
      </c>
      <c r="P913" s="2">
        <v>2</v>
      </c>
      <c r="Q913" s="2">
        <v>5</v>
      </c>
      <c r="R913" s="2">
        <v>183</v>
      </c>
      <c r="S913" s="2">
        <v>42</v>
      </c>
    </row>
    <row r="914" spans="1:19">
      <c r="A914" s="31" t="s">
        <v>331</v>
      </c>
      <c r="B914" s="31"/>
      <c r="C914" s="31"/>
      <c r="D914" s="31"/>
      <c r="E914" s="31"/>
      <c r="F914" s="31"/>
      <c r="G914" s="2" t="s">
        <v>78</v>
      </c>
      <c r="H914" s="2" t="s">
        <v>79</v>
      </c>
      <c r="I914" s="2" t="s">
        <v>80</v>
      </c>
      <c r="J914" s="2" t="s">
        <v>81</v>
      </c>
      <c r="K914" s="2" t="s">
        <v>82</v>
      </c>
      <c r="L914" s="2" t="s">
        <v>83</v>
      </c>
      <c r="M914" s="2" t="s">
        <v>84</v>
      </c>
      <c r="N914" s="2" t="s">
        <v>85</v>
      </c>
      <c r="O914" s="2" t="s">
        <v>86</v>
      </c>
      <c r="P914" s="2" t="s">
        <v>87</v>
      </c>
      <c r="Q914" s="2" t="s">
        <v>88</v>
      </c>
      <c r="R914" s="2" t="s">
        <v>89</v>
      </c>
      <c r="S914" s="2" t="s">
        <v>90</v>
      </c>
    </row>
    <row r="915" spans="1:19">
      <c r="A915" s="6"/>
      <c r="B915" s="6"/>
      <c r="C915" s="6"/>
      <c r="D915" s="6"/>
      <c r="E915" s="7"/>
      <c r="F915" s="9"/>
      <c r="G915" s="2">
        <v>4.333333333333333</v>
      </c>
      <c r="H915" s="2">
        <v>0.11891767800211261</v>
      </c>
      <c r="I915" s="2">
        <v>5</v>
      </c>
      <c r="J915" s="2">
        <v>5</v>
      </c>
      <c r="K915" s="2">
        <v>0.7977240352174656</v>
      </c>
      <c r="L915" s="2">
        <v>0.63636363636363635</v>
      </c>
      <c r="M915" s="2">
        <v>0.2147942233371718</v>
      </c>
      <c r="N915" s="2">
        <v>-0.96828629334060812</v>
      </c>
      <c r="O915" s="2">
        <v>3</v>
      </c>
      <c r="P915" s="2">
        <v>2</v>
      </c>
      <c r="Q915" s="2">
        <v>5</v>
      </c>
      <c r="R915" s="2">
        <v>195</v>
      </c>
      <c r="S915" s="2">
        <v>45</v>
      </c>
    </row>
    <row r="916" spans="1:19">
      <c r="A916" s="31" t="s">
        <v>332</v>
      </c>
      <c r="B916" s="31"/>
      <c r="C916" s="31"/>
      <c r="D916" s="31"/>
      <c r="E916" s="31"/>
      <c r="F916" s="31"/>
      <c r="G916" s="2" t="s">
        <v>78</v>
      </c>
      <c r="H916" s="2" t="s">
        <v>79</v>
      </c>
      <c r="I916" s="2" t="s">
        <v>80</v>
      </c>
      <c r="J916" s="2" t="s">
        <v>81</v>
      </c>
      <c r="K916" s="2" t="s">
        <v>82</v>
      </c>
      <c r="L916" s="2" t="s">
        <v>83</v>
      </c>
      <c r="M916" s="2" t="s">
        <v>84</v>
      </c>
      <c r="N916" s="2" t="s">
        <v>85</v>
      </c>
      <c r="O916" s="2" t="s">
        <v>86</v>
      </c>
      <c r="P916" s="2" t="s">
        <v>87</v>
      </c>
      <c r="Q916" s="2" t="s">
        <v>88</v>
      </c>
      <c r="R916" s="2" t="s">
        <v>89</v>
      </c>
      <c r="S916" s="2" t="s">
        <v>90</v>
      </c>
    </row>
    <row r="917" spans="1:19">
      <c r="A917" s="6"/>
      <c r="B917" s="6"/>
      <c r="C917" s="6"/>
      <c r="D917" s="6"/>
      <c r="E917" s="7"/>
      <c r="F917" s="9"/>
      <c r="G917" s="2">
        <v>4.5333333333333332</v>
      </c>
      <c r="H917" s="2">
        <v>9.8473192783466293E-2</v>
      </c>
      <c r="I917" s="2">
        <v>5</v>
      </c>
      <c r="J917" s="2">
        <v>5</v>
      </c>
      <c r="K917" s="2">
        <v>0.66057825907581713</v>
      </c>
      <c r="L917" s="2">
        <v>0.4363636363636374</v>
      </c>
      <c r="M917" s="2">
        <v>3.5272759782207639</v>
      </c>
      <c r="N917" s="2">
        <v>-1.6128399051987388</v>
      </c>
      <c r="O917" s="2">
        <v>3</v>
      </c>
      <c r="P917" s="2">
        <v>2</v>
      </c>
      <c r="Q917" s="2">
        <v>5</v>
      </c>
      <c r="R917" s="2">
        <v>204</v>
      </c>
      <c r="S917" s="2">
        <v>45</v>
      </c>
    </row>
    <row r="918" spans="1:19">
      <c r="A918" s="31" t="s">
        <v>333</v>
      </c>
      <c r="B918" s="31"/>
      <c r="C918" s="31"/>
      <c r="D918" s="31"/>
      <c r="E918" s="31"/>
      <c r="F918" s="31"/>
      <c r="G918" s="2" t="s">
        <v>78</v>
      </c>
      <c r="H918" s="2" t="s">
        <v>79</v>
      </c>
      <c r="I918" s="2" t="s">
        <v>80</v>
      </c>
      <c r="J918" s="2" t="s">
        <v>81</v>
      </c>
      <c r="K918" s="2" t="s">
        <v>82</v>
      </c>
      <c r="L918" s="2" t="s">
        <v>83</v>
      </c>
      <c r="M918" s="2" t="s">
        <v>84</v>
      </c>
      <c r="N918" s="2" t="s">
        <v>85</v>
      </c>
      <c r="O918" s="2" t="s">
        <v>86</v>
      </c>
      <c r="P918" s="2" t="s">
        <v>87</v>
      </c>
      <c r="Q918" s="2" t="s">
        <v>88</v>
      </c>
      <c r="R918" s="2" t="s">
        <v>89</v>
      </c>
      <c r="S918" s="2" t="s">
        <v>90</v>
      </c>
    </row>
    <row r="919" spans="1:19">
      <c r="A919" s="6"/>
      <c r="B919" s="6"/>
      <c r="C919" s="6"/>
      <c r="D919" s="6"/>
      <c r="E919" s="7"/>
      <c r="F919" s="9"/>
      <c r="G919" s="2">
        <v>4.4651162790697674</v>
      </c>
      <c r="H919" s="2">
        <v>0.107053754360106</v>
      </c>
      <c r="I919" s="2">
        <v>5</v>
      </c>
      <c r="J919" s="2">
        <v>5</v>
      </c>
      <c r="K919" s="2">
        <v>0.70199841301212229</v>
      </c>
      <c r="L919" s="2">
        <v>0.49280177187153823</v>
      </c>
      <c r="M919" s="2">
        <v>2.2990783006580213</v>
      </c>
      <c r="N919" s="2">
        <v>-1.3864033421907458</v>
      </c>
      <c r="O919" s="2">
        <v>3</v>
      </c>
      <c r="P919" s="2">
        <v>2</v>
      </c>
      <c r="Q919" s="2">
        <v>5</v>
      </c>
      <c r="R919" s="2">
        <v>192</v>
      </c>
      <c r="S919" s="2">
        <v>43</v>
      </c>
    </row>
    <row r="920" spans="1:19">
      <c r="A920" s="31" t="s">
        <v>334</v>
      </c>
      <c r="B920" s="31"/>
      <c r="C920" s="31"/>
      <c r="D920" s="31"/>
      <c r="E920" s="31"/>
      <c r="F920" s="31"/>
      <c r="G920" s="2" t="s">
        <v>78</v>
      </c>
      <c r="H920" s="2" t="s">
        <v>79</v>
      </c>
      <c r="I920" s="2" t="s">
        <v>80</v>
      </c>
      <c r="J920" s="2" t="s">
        <v>81</v>
      </c>
      <c r="K920" s="2" t="s">
        <v>82</v>
      </c>
      <c r="L920" s="2" t="s">
        <v>83</v>
      </c>
      <c r="M920" s="2" t="s">
        <v>84</v>
      </c>
      <c r="N920" s="2" t="s">
        <v>85</v>
      </c>
      <c r="O920" s="2" t="s">
        <v>86</v>
      </c>
      <c r="P920" s="2" t="s">
        <v>87</v>
      </c>
      <c r="Q920" s="2" t="s">
        <v>88</v>
      </c>
      <c r="R920" s="2" t="s">
        <v>89</v>
      </c>
      <c r="S920" s="2" t="s">
        <v>90</v>
      </c>
    </row>
    <row r="921" spans="1:19">
      <c r="A921" s="6"/>
      <c r="B921" s="6"/>
      <c r="C921" s="6"/>
      <c r="D921" s="6"/>
      <c r="E921" s="7"/>
      <c r="F921" s="9"/>
      <c r="G921" s="2">
        <v>4.441860465116279</v>
      </c>
      <c r="H921" s="2">
        <v>0.11187679894008458</v>
      </c>
      <c r="I921" s="2">
        <v>5</v>
      </c>
      <c r="J921" s="2">
        <v>5</v>
      </c>
      <c r="K921" s="2">
        <v>0.73362523134529978</v>
      </c>
      <c r="L921" s="2">
        <v>0.5382059800664446</v>
      </c>
      <c r="M921" s="2">
        <v>1.6492276980382869</v>
      </c>
      <c r="N921" s="2">
        <v>-1.3074782538161291</v>
      </c>
      <c r="O921" s="2">
        <v>3</v>
      </c>
      <c r="P921" s="2">
        <v>2</v>
      </c>
      <c r="Q921" s="2">
        <v>5</v>
      </c>
      <c r="R921" s="2">
        <v>191</v>
      </c>
      <c r="S921" s="2">
        <v>43</v>
      </c>
    </row>
    <row r="922" spans="1:19">
      <c r="A922" s="31" t="s">
        <v>335</v>
      </c>
      <c r="B922" s="31"/>
      <c r="C922" s="31"/>
      <c r="D922" s="31"/>
      <c r="E922" s="31"/>
      <c r="F922" s="31"/>
      <c r="G922" s="2" t="s">
        <v>78</v>
      </c>
      <c r="H922" s="2" t="s">
        <v>79</v>
      </c>
      <c r="I922" s="2" t="s">
        <v>80</v>
      </c>
      <c r="J922" s="2" t="s">
        <v>81</v>
      </c>
      <c r="K922" s="2" t="s">
        <v>82</v>
      </c>
      <c r="L922" s="2" t="s">
        <v>83</v>
      </c>
      <c r="M922" s="2" t="s">
        <v>84</v>
      </c>
      <c r="N922" s="2" t="s">
        <v>85</v>
      </c>
      <c r="O922" s="2" t="s">
        <v>86</v>
      </c>
      <c r="P922" s="2" t="s">
        <v>87</v>
      </c>
      <c r="Q922" s="2" t="s">
        <v>88</v>
      </c>
      <c r="R922" s="2" t="s">
        <v>89</v>
      </c>
      <c r="S922" s="2" t="s">
        <v>90</v>
      </c>
    </row>
    <row r="923" spans="1:19">
      <c r="A923" s="6"/>
      <c r="B923" s="6"/>
      <c r="C923" s="6"/>
      <c r="D923" s="6"/>
      <c r="E923" s="7"/>
      <c r="F923" s="9"/>
      <c r="G923" s="2">
        <v>4.4772727272727275</v>
      </c>
      <c r="H923" s="2">
        <v>0.11020179627557815</v>
      </c>
      <c r="I923" s="2">
        <v>5</v>
      </c>
      <c r="J923" s="2">
        <v>5</v>
      </c>
      <c r="K923" s="2">
        <v>0.7309960189385557</v>
      </c>
      <c r="L923" s="2">
        <v>0.53435517970401736</v>
      </c>
      <c r="M923" s="2">
        <v>1.8935496795252846</v>
      </c>
      <c r="N923" s="2">
        <v>-1.4147755304984946</v>
      </c>
      <c r="O923" s="2">
        <v>3</v>
      </c>
      <c r="P923" s="2">
        <v>2</v>
      </c>
      <c r="Q923" s="2">
        <v>5</v>
      </c>
      <c r="R923" s="2">
        <v>197</v>
      </c>
      <c r="S923" s="2">
        <v>44</v>
      </c>
    </row>
    <row r="924" spans="1:19">
      <c r="A924" s="31" t="s">
        <v>336</v>
      </c>
      <c r="B924" s="31"/>
      <c r="C924" s="31"/>
      <c r="D924" s="31"/>
      <c r="E924" s="31"/>
      <c r="F924" s="31"/>
      <c r="G924" s="2" t="s">
        <v>78</v>
      </c>
      <c r="H924" s="2" t="s">
        <v>79</v>
      </c>
      <c r="I924" s="2" t="s">
        <v>80</v>
      </c>
      <c r="J924" s="2" t="s">
        <v>81</v>
      </c>
      <c r="K924" s="2" t="s">
        <v>82</v>
      </c>
      <c r="L924" s="2" t="s">
        <v>83</v>
      </c>
      <c r="M924" s="2" t="s">
        <v>84</v>
      </c>
      <c r="N924" s="2" t="s">
        <v>85</v>
      </c>
      <c r="O924" s="2" t="s">
        <v>86</v>
      </c>
      <c r="P924" s="2" t="s">
        <v>87</v>
      </c>
      <c r="Q924" s="2" t="s">
        <v>88</v>
      </c>
      <c r="R924" s="2" t="s">
        <v>89</v>
      </c>
      <c r="S924" s="2" t="s">
        <v>90</v>
      </c>
    </row>
    <row r="925" spans="1:19">
      <c r="A925" s="6"/>
      <c r="B925" s="6"/>
      <c r="C925" s="6"/>
      <c r="D925" s="6"/>
      <c r="E925" s="7"/>
      <c r="F925" s="9"/>
      <c r="G925" s="2">
        <v>4.3555555555555552</v>
      </c>
      <c r="H925" s="2">
        <v>0.12774483545493986</v>
      </c>
      <c r="I925" s="2">
        <v>5</v>
      </c>
      <c r="J925" s="2">
        <v>5</v>
      </c>
      <c r="K925" s="2">
        <v>0.85693840755531248</v>
      </c>
      <c r="L925" s="2">
        <v>0.73434343434343485</v>
      </c>
      <c r="M925" s="2">
        <v>3.9354694524222436</v>
      </c>
      <c r="N925" s="2">
        <v>-1.6814520042671428</v>
      </c>
      <c r="O925" s="2">
        <v>4</v>
      </c>
      <c r="P925" s="2">
        <v>1</v>
      </c>
      <c r="Q925" s="2">
        <v>5</v>
      </c>
      <c r="R925" s="2">
        <v>196</v>
      </c>
      <c r="S925" s="2">
        <v>45</v>
      </c>
    </row>
    <row r="926" spans="1:19">
      <c r="A926" s="31" t="s">
        <v>337</v>
      </c>
      <c r="B926" s="31"/>
      <c r="C926" s="31"/>
      <c r="D926" s="31"/>
      <c r="E926" s="31"/>
      <c r="F926" s="31"/>
      <c r="G926" s="2" t="s">
        <v>78</v>
      </c>
      <c r="H926" s="2" t="s">
        <v>79</v>
      </c>
      <c r="I926" s="2" t="s">
        <v>80</v>
      </c>
      <c r="J926" s="2" t="s">
        <v>81</v>
      </c>
      <c r="K926" s="2" t="s">
        <v>82</v>
      </c>
      <c r="L926" s="2" t="s">
        <v>83</v>
      </c>
      <c r="M926" s="2" t="s">
        <v>84</v>
      </c>
      <c r="N926" s="2" t="s">
        <v>85</v>
      </c>
      <c r="O926" s="2" t="s">
        <v>86</v>
      </c>
      <c r="P926" s="2" t="s">
        <v>87</v>
      </c>
      <c r="Q926" s="2" t="s">
        <v>88</v>
      </c>
      <c r="R926" s="2" t="s">
        <v>89</v>
      </c>
      <c r="S926" s="2" t="s">
        <v>90</v>
      </c>
    </row>
    <row r="927" spans="1:19">
      <c r="A927" s="6"/>
      <c r="B927" s="6"/>
      <c r="C927" s="6"/>
      <c r="D927" s="6"/>
      <c r="E927" s="7"/>
      <c r="F927" s="9"/>
      <c r="G927" s="2">
        <v>4.4186046511627906</v>
      </c>
      <c r="H927" s="2">
        <v>0.11638975905454038</v>
      </c>
      <c r="I927" s="2">
        <v>5</v>
      </c>
      <c r="J927" s="2">
        <v>5</v>
      </c>
      <c r="K927" s="2">
        <v>0.76321868985847063</v>
      </c>
      <c r="L927" s="2">
        <v>0.5825027685492804</v>
      </c>
      <c r="M927" s="2">
        <v>8.4084905510680823</v>
      </c>
      <c r="N927" s="2">
        <v>-2.2398513719338577</v>
      </c>
      <c r="O927" s="2">
        <v>4</v>
      </c>
      <c r="P927" s="2">
        <v>1</v>
      </c>
      <c r="Q927" s="2">
        <v>5</v>
      </c>
      <c r="R927" s="2">
        <v>190</v>
      </c>
      <c r="S927" s="2">
        <v>43</v>
      </c>
    </row>
    <row r="928" spans="1:19">
      <c r="A928" s="31" t="s">
        <v>338</v>
      </c>
      <c r="B928" s="31"/>
      <c r="C928" s="31"/>
      <c r="D928" s="31"/>
      <c r="E928" s="31"/>
      <c r="F928" s="31"/>
      <c r="G928" s="2" t="s">
        <v>78</v>
      </c>
      <c r="H928" s="2" t="s">
        <v>79</v>
      </c>
      <c r="I928" s="2" t="s">
        <v>80</v>
      </c>
      <c r="J928" s="2" t="s">
        <v>81</v>
      </c>
      <c r="K928" s="2" t="s">
        <v>82</v>
      </c>
      <c r="L928" s="2" t="s">
        <v>83</v>
      </c>
      <c r="M928" s="2" t="s">
        <v>84</v>
      </c>
      <c r="N928" s="2" t="s">
        <v>85</v>
      </c>
      <c r="O928" s="2" t="s">
        <v>86</v>
      </c>
      <c r="P928" s="2" t="s">
        <v>87</v>
      </c>
      <c r="Q928" s="2" t="s">
        <v>88</v>
      </c>
      <c r="R928" s="2" t="s">
        <v>89</v>
      </c>
      <c r="S928" s="2" t="s">
        <v>90</v>
      </c>
    </row>
    <row r="929" spans="1:19">
      <c r="A929" s="6"/>
      <c r="B929" s="6"/>
      <c r="C929" s="6"/>
      <c r="D929" s="6"/>
      <c r="E929" s="7"/>
      <c r="F929" s="9"/>
      <c r="G929" s="2">
        <v>4.4651162790697674</v>
      </c>
      <c r="H929" s="2">
        <v>0.12605627779241069</v>
      </c>
      <c r="I929" s="2">
        <v>5</v>
      </c>
      <c r="J929" s="2">
        <v>5</v>
      </c>
      <c r="K929" s="2">
        <v>0.82660629222606863</v>
      </c>
      <c r="L929" s="2">
        <v>0.68327796234772875</v>
      </c>
      <c r="M929" s="2">
        <v>6.2295823701941266</v>
      </c>
      <c r="N929" s="2">
        <v>-2.1385265380322998</v>
      </c>
      <c r="O929" s="2">
        <v>4</v>
      </c>
      <c r="P929" s="2">
        <v>1</v>
      </c>
      <c r="Q929" s="2">
        <v>5</v>
      </c>
      <c r="R929" s="2">
        <v>192</v>
      </c>
      <c r="S929" s="2">
        <v>43</v>
      </c>
    </row>
    <row r="930" spans="1:19">
      <c r="A930" s="31" t="s">
        <v>339</v>
      </c>
      <c r="B930" s="31"/>
      <c r="C930" s="31"/>
      <c r="D930" s="31"/>
      <c r="E930" s="31"/>
      <c r="F930" s="31"/>
      <c r="G930" s="2" t="s">
        <v>78</v>
      </c>
      <c r="H930" s="2" t="s">
        <v>79</v>
      </c>
      <c r="I930" s="2" t="s">
        <v>80</v>
      </c>
      <c r="J930" s="2" t="s">
        <v>81</v>
      </c>
      <c r="K930" s="2" t="s">
        <v>82</v>
      </c>
      <c r="L930" s="2" t="s">
        <v>83</v>
      </c>
      <c r="M930" s="2" t="s">
        <v>84</v>
      </c>
      <c r="N930" s="2" t="s">
        <v>85</v>
      </c>
      <c r="O930" s="2" t="s">
        <v>86</v>
      </c>
      <c r="P930" s="2" t="s">
        <v>87</v>
      </c>
      <c r="Q930" s="2" t="s">
        <v>88</v>
      </c>
      <c r="R930" s="2" t="s">
        <v>89</v>
      </c>
      <c r="S930" s="2" t="s">
        <v>90</v>
      </c>
    </row>
    <row r="931" spans="1:19">
      <c r="A931" s="6"/>
      <c r="B931" s="6"/>
      <c r="C931" s="6"/>
      <c r="D931" s="6"/>
      <c r="E931" s="7"/>
      <c r="F931" s="9"/>
      <c r="G931" s="2">
        <v>4.5681818181818183</v>
      </c>
      <c r="H931" s="2">
        <v>0.12336768156568149</v>
      </c>
      <c r="I931" s="2">
        <v>5</v>
      </c>
      <c r="J931" s="2">
        <v>5</v>
      </c>
      <c r="K931" s="2">
        <v>0.81832862201882017</v>
      </c>
      <c r="L931" s="2">
        <v>0.66966173361522108</v>
      </c>
      <c r="M931" s="2">
        <v>9.1752923371599362</v>
      </c>
      <c r="N931" s="2">
        <v>-2.7632505810123704</v>
      </c>
      <c r="O931" s="2">
        <v>4</v>
      </c>
      <c r="P931" s="2">
        <v>1</v>
      </c>
      <c r="Q931" s="2">
        <v>5</v>
      </c>
      <c r="R931" s="2">
        <v>201</v>
      </c>
      <c r="S931" s="2">
        <v>44</v>
      </c>
    </row>
    <row r="932" spans="1:19">
      <c r="A932" s="31" t="s">
        <v>340</v>
      </c>
      <c r="B932" s="31"/>
      <c r="C932" s="31"/>
      <c r="D932" s="31"/>
      <c r="E932" s="31"/>
      <c r="F932" s="31"/>
      <c r="G932" s="2" t="s">
        <v>78</v>
      </c>
      <c r="H932" s="2" t="s">
        <v>79</v>
      </c>
      <c r="I932" s="2" t="s">
        <v>80</v>
      </c>
      <c r="J932" s="2" t="s">
        <v>81</v>
      </c>
      <c r="K932" s="2" t="s">
        <v>82</v>
      </c>
      <c r="L932" s="2" t="s">
        <v>83</v>
      </c>
      <c r="M932" s="2" t="s">
        <v>84</v>
      </c>
      <c r="N932" s="2" t="s">
        <v>85</v>
      </c>
      <c r="O932" s="2" t="s">
        <v>86</v>
      </c>
      <c r="P932" s="2" t="s">
        <v>87</v>
      </c>
      <c r="Q932" s="2" t="s">
        <v>88</v>
      </c>
      <c r="R932" s="2" t="s">
        <v>89</v>
      </c>
      <c r="S932" s="2" t="s">
        <v>90</v>
      </c>
    </row>
    <row r="933" spans="1:19">
      <c r="A933" s="6"/>
      <c r="B933" s="6"/>
      <c r="C933" s="6"/>
      <c r="D933" s="6"/>
      <c r="E933" s="7"/>
      <c r="F933" s="9"/>
      <c r="G933" s="2">
        <v>4.5238095238095237</v>
      </c>
      <c r="H933" s="2">
        <v>0.1192217077865597</v>
      </c>
      <c r="I933" s="2">
        <v>5</v>
      </c>
      <c r="J933" s="2">
        <v>5</v>
      </c>
      <c r="K933" s="2">
        <v>0.7726449737860468</v>
      </c>
      <c r="L933" s="2">
        <v>0.59698025551684097</v>
      </c>
      <c r="M933" s="2">
        <v>9.6001975805840694</v>
      </c>
      <c r="N933" s="2">
        <v>-2.5817123638785495</v>
      </c>
      <c r="O933" s="2">
        <v>4</v>
      </c>
      <c r="P933" s="2">
        <v>1</v>
      </c>
      <c r="Q933" s="2">
        <v>5</v>
      </c>
      <c r="R933" s="2">
        <v>190</v>
      </c>
      <c r="S933" s="2">
        <v>42</v>
      </c>
    </row>
    <row r="934" spans="1:19">
      <c r="A934" s="31" t="s">
        <v>341</v>
      </c>
      <c r="B934" s="31"/>
      <c r="C934" s="31"/>
      <c r="D934" s="31"/>
      <c r="E934" s="31"/>
      <c r="F934" s="31"/>
      <c r="G934" s="2" t="s">
        <v>78</v>
      </c>
      <c r="H934" s="2" t="s">
        <v>79</v>
      </c>
      <c r="I934" s="2" t="s">
        <v>80</v>
      </c>
      <c r="J934" s="2" t="s">
        <v>81</v>
      </c>
      <c r="K934" s="2" t="s">
        <v>82</v>
      </c>
      <c r="L934" s="2" t="s">
        <v>83</v>
      </c>
      <c r="M934" s="2" t="s">
        <v>84</v>
      </c>
      <c r="N934" s="2" t="s">
        <v>85</v>
      </c>
      <c r="O934" s="2" t="s">
        <v>86</v>
      </c>
      <c r="P934" s="2" t="s">
        <v>87</v>
      </c>
      <c r="Q934" s="2" t="s">
        <v>88</v>
      </c>
      <c r="R934" s="2" t="s">
        <v>89</v>
      </c>
      <c r="S934" s="2" t="s">
        <v>90</v>
      </c>
    </row>
    <row r="935" spans="1:19">
      <c r="A935" s="6"/>
      <c r="B935" s="6"/>
      <c r="C935" s="6"/>
      <c r="D935" s="6"/>
      <c r="E935" s="7"/>
      <c r="F935" s="9"/>
      <c r="G935" s="2">
        <v>4.441860465116279</v>
      </c>
      <c r="H935" s="2">
        <v>0.12137239210471984</v>
      </c>
      <c r="I935" s="2">
        <v>5</v>
      </c>
      <c r="J935" s="2">
        <v>5</v>
      </c>
      <c r="K935" s="2">
        <v>0.79589199977417779</v>
      </c>
      <c r="L935" s="2">
        <v>0.63344407530453983</v>
      </c>
      <c r="M935" s="2">
        <v>7.1730323147771493</v>
      </c>
      <c r="N935" s="2">
        <v>-2.1781642360683677</v>
      </c>
      <c r="O935" s="2">
        <v>4</v>
      </c>
      <c r="P935" s="2">
        <v>1</v>
      </c>
      <c r="Q935" s="2">
        <v>5</v>
      </c>
      <c r="R935" s="2">
        <v>191</v>
      </c>
      <c r="S935" s="2">
        <v>43</v>
      </c>
    </row>
    <row r="936" spans="1:19">
      <c r="A936" s="31" t="s">
        <v>373</v>
      </c>
      <c r="B936" s="31"/>
      <c r="C936" s="31"/>
      <c r="D936" s="31"/>
      <c r="E936" s="31"/>
      <c r="F936" s="31"/>
      <c r="G936" s="2" t="s">
        <v>78</v>
      </c>
      <c r="H936" s="2" t="s">
        <v>79</v>
      </c>
      <c r="I936" s="2" t="s">
        <v>80</v>
      </c>
      <c r="J936" s="2" t="s">
        <v>81</v>
      </c>
      <c r="K936" s="2" t="s">
        <v>82</v>
      </c>
      <c r="L936" s="2" t="s">
        <v>83</v>
      </c>
      <c r="M936" s="2" t="s">
        <v>84</v>
      </c>
      <c r="N936" s="2" t="s">
        <v>85</v>
      </c>
      <c r="O936" s="2" t="s">
        <v>86</v>
      </c>
      <c r="P936" s="2" t="s">
        <v>87</v>
      </c>
      <c r="Q936" s="2" t="s">
        <v>88</v>
      </c>
      <c r="R936" s="2" t="s">
        <v>89</v>
      </c>
      <c r="S936" s="2" t="s">
        <v>90</v>
      </c>
    </row>
    <row r="937" spans="1:19">
      <c r="A937" s="1"/>
      <c r="B937" s="1"/>
      <c r="C937" s="1"/>
      <c r="D937" s="1"/>
      <c r="E937" s="10"/>
      <c r="F937" s="2"/>
      <c r="G937" s="2">
        <v>4.4444444444444446</v>
      </c>
      <c r="H937" s="2">
        <v>0.10803831884542164</v>
      </c>
      <c r="I937" s="2">
        <v>5</v>
      </c>
      <c r="J937" s="2">
        <v>5</v>
      </c>
      <c r="K937" s="2">
        <v>0.72474307533947824</v>
      </c>
      <c r="L937" s="2">
        <v>0.52525252525252464</v>
      </c>
      <c r="M937" s="2">
        <v>1.6721296369104972</v>
      </c>
      <c r="N937" s="2">
        <v>-1.2974186328112014</v>
      </c>
      <c r="O937" s="2">
        <v>3</v>
      </c>
      <c r="P937" s="2">
        <v>2</v>
      </c>
      <c r="Q937" s="2">
        <v>5</v>
      </c>
      <c r="R937" s="2">
        <v>200</v>
      </c>
      <c r="S937" s="2">
        <v>45</v>
      </c>
    </row>
  </sheetData>
  <mergeCells count="201">
    <mergeCell ref="A926:F926"/>
    <mergeCell ref="A928:F928"/>
    <mergeCell ref="A930:F930"/>
    <mergeCell ref="A932:F932"/>
    <mergeCell ref="A934:F934"/>
    <mergeCell ref="A936:F936"/>
    <mergeCell ref="A914:F914"/>
    <mergeCell ref="A916:F916"/>
    <mergeCell ref="A918:F918"/>
    <mergeCell ref="A920:F920"/>
    <mergeCell ref="A922:F922"/>
    <mergeCell ref="A924:F924"/>
    <mergeCell ref="A906:F906"/>
    <mergeCell ref="A908:F908"/>
    <mergeCell ref="A910:F910"/>
    <mergeCell ref="A912:F912"/>
    <mergeCell ref="A777:F777"/>
    <mergeCell ref="A779:F779"/>
    <mergeCell ref="A781:F781"/>
    <mergeCell ref="A783:F783"/>
    <mergeCell ref="A828:F828"/>
    <mergeCell ref="A830:F830"/>
    <mergeCell ref="A832:F832"/>
    <mergeCell ref="A834:F834"/>
    <mergeCell ref="A836:F836"/>
    <mergeCell ref="A838:F838"/>
    <mergeCell ref="A840:F840"/>
    <mergeCell ref="A842:F842"/>
    <mergeCell ref="A844:F844"/>
    <mergeCell ref="A846:F846"/>
    <mergeCell ref="A848:F848"/>
    <mergeCell ref="A850:F850"/>
    <mergeCell ref="A856:V856"/>
    <mergeCell ref="A857:V857"/>
    <mergeCell ref="A479:F479"/>
    <mergeCell ref="A481:F481"/>
    <mergeCell ref="A587:Q587"/>
    <mergeCell ref="A588:Q588"/>
    <mergeCell ref="A624:F624"/>
    <mergeCell ref="A626:F626"/>
    <mergeCell ref="A467:F467"/>
    <mergeCell ref="A469:F469"/>
    <mergeCell ref="A471:F471"/>
    <mergeCell ref="A473:F473"/>
    <mergeCell ref="A475:F475"/>
    <mergeCell ref="A477:F477"/>
    <mergeCell ref="A529:F529"/>
    <mergeCell ref="A531:F531"/>
    <mergeCell ref="A533:F533"/>
    <mergeCell ref="A535:F535"/>
    <mergeCell ref="A537:F537"/>
    <mergeCell ref="A539:F539"/>
    <mergeCell ref="A561:F561"/>
    <mergeCell ref="A563:F563"/>
    <mergeCell ref="A565:F565"/>
    <mergeCell ref="A567:F567"/>
    <mergeCell ref="A569:F569"/>
    <mergeCell ref="A571:F571"/>
    <mergeCell ref="A461:F461"/>
    <mergeCell ref="A463:F463"/>
    <mergeCell ref="A465:F465"/>
    <mergeCell ref="A331:F331"/>
    <mergeCell ref="A333:F333"/>
    <mergeCell ref="A335:F335"/>
    <mergeCell ref="A337:F337"/>
    <mergeCell ref="A389:F389"/>
    <mergeCell ref="A391:F391"/>
    <mergeCell ref="A393:F393"/>
    <mergeCell ref="A395:F395"/>
    <mergeCell ref="A397:F397"/>
    <mergeCell ref="A399:F399"/>
    <mergeCell ref="A401:F401"/>
    <mergeCell ref="A403:F403"/>
    <mergeCell ref="A405:F405"/>
    <mergeCell ref="A407:F407"/>
    <mergeCell ref="A409:F409"/>
    <mergeCell ref="A411:F411"/>
    <mergeCell ref="A269:F269"/>
    <mergeCell ref="A271:F271"/>
    <mergeCell ref="A273:F273"/>
    <mergeCell ref="A275:F275"/>
    <mergeCell ref="A277:F277"/>
    <mergeCell ref="A279:F279"/>
    <mergeCell ref="A417:Q417"/>
    <mergeCell ref="A418:Q418"/>
    <mergeCell ref="A459:F459"/>
    <mergeCell ref="A341:Q341"/>
    <mergeCell ref="A1:Q1"/>
    <mergeCell ref="A2:Q2"/>
    <mergeCell ref="A145:Q145"/>
    <mergeCell ref="A146:Q146"/>
    <mergeCell ref="A199:F199"/>
    <mergeCell ref="A201:F201"/>
    <mergeCell ref="A51:F51"/>
    <mergeCell ref="A53:F53"/>
    <mergeCell ref="A55:F55"/>
    <mergeCell ref="A57:F57"/>
    <mergeCell ref="A59:F59"/>
    <mergeCell ref="A61:F61"/>
    <mergeCell ref="A39:F39"/>
    <mergeCell ref="A41:F41"/>
    <mergeCell ref="A43:F43"/>
    <mergeCell ref="A45:F45"/>
    <mergeCell ref="A47:F47"/>
    <mergeCell ref="A49:F49"/>
    <mergeCell ref="A66:Q66"/>
    <mergeCell ref="A259:F259"/>
    <mergeCell ref="A261:F261"/>
    <mergeCell ref="A263:F263"/>
    <mergeCell ref="A265:F265"/>
    <mergeCell ref="A224:Q224"/>
    <mergeCell ref="A117:F117"/>
    <mergeCell ref="A119:F119"/>
    <mergeCell ref="A121:F121"/>
    <mergeCell ref="A123:F123"/>
    <mergeCell ref="A125:F125"/>
    <mergeCell ref="A127:F127"/>
    <mergeCell ref="A129:F129"/>
    <mergeCell ref="A131:F131"/>
    <mergeCell ref="A133:F133"/>
    <mergeCell ref="A203:F203"/>
    <mergeCell ref="A205:F205"/>
    <mergeCell ref="A207:F207"/>
    <mergeCell ref="A209:F209"/>
    <mergeCell ref="A211:F211"/>
    <mergeCell ref="A213:F213"/>
    <mergeCell ref="A215:F215"/>
    <mergeCell ref="A217:F217"/>
    <mergeCell ref="A517:F517"/>
    <mergeCell ref="A519:F519"/>
    <mergeCell ref="A521:F521"/>
    <mergeCell ref="A523:F523"/>
    <mergeCell ref="A525:F525"/>
    <mergeCell ref="A527:F527"/>
    <mergeCell ref="A485:Q485"/>
    <mergeCell ref="A135:F135"/>
    <mergeCell ref="A137:F137"/>
    <mergeCell ref="A139:F139"/>
    <mergeCell ref="A283:Q283"/>
    <mergeCell ref="A284:Q284"/>
    <mergeCell ref="A319:F319"/>
    <mergeCell ref="A321:F321"/>
    <mergeCell ref="A323:F323"/>
    <mergeCell ref="A325:F325"/>
    <mergeCell ref="A327:F327"/>
    <mergeCell ref="A329:F329"/>
    <mergeCell ref="A219:F219"/>
    <mergeCell ref="A221:F221"/>
    <mergeCell ref="A315:F315"/>
    <mergeCell ref="A317:F317"/>
    <mergeCell ref="A267:F267"/>
    <mergeCell ref="A257:F257"/>
    <mergeCell ref="A573:F573"/>
    <mergeCell ref="A575:F575"/>
    <mergeCell ref="A577:F577"/>
    <mergeCell ref="A579:F579"/>
    <mergeCell ref="A581:F581"/>
    <mergeCell ref="A583:F583"/>
    <mergeCell ref="A543:Q543"/>
    <mergeCell ref="A650:Q650"/>
    <mergeCell ref="A697:F697"/>
    <mergeCell ref="A640:F640"/>
    <mergeCell ref="A642:F642"/>
    <mergeCell ref="A644:F644"/>
    <mergeCell ref="A646:F646"/>
    <mergeCell ref="A628:F628"/>
    <mergeCell ref="A630:F630"/>
    <mergeCell ref="A632:F632"/>
    <mergeCell ref="A634:F634"/>
    <mergeCell ref="A636:F636"/>
    <mergeCell ref="A638:F638"/>
    <mergeCell ref="A699:F699"/>
    <mergeCell ref="A701:F701"/>
    <mergeCell ref="A703:F703"/>
    <mergeCell ref="A705:F705"/>
    <mergeCell ref="A707:F707"/>
    <mergeCell ref="A709:F709"/>
    <mergeCell ref="A711:F711"/>
    <mergeCell ref="A713:F713"/>
    <mergeCell ref="A715:F715"/>
    <mergeCell ref="A717:F717"/>
    <mergeCell ref="A719:F719"/>
    <mergeCell ref="A723:S723"/>
    <mergeCell ref="A724:S724"/>
    <mergeCell ref="A820:F820"/>
    <mergeCell ref="A822:F822"/>
    <mergeCell ref="A824:F824"/>
    <mergeCell ref="A826:F826"/>
    <mergeCell ref="A786:U786"/>
    <mergeCell ref="A765:F765"/>
    <mergeCell ref="A767:F767"/>
    <mergeCell ref="A769:F769"/>
    <mergeCell ref="A771:F771"/>
    <mergeCell ref="A773:F773"/>
    <mergeCell ref="A775:F775"/>
    <mergeCell ref="A753:F753"/>
    <mergeCell ref="A755:F755"/>
    <mergeCell ref="A757:F757"/>
    <mergeCell ref="A759:F759"/>
    <mergeCell ref="A761:F761"/>
    <mergeCell ref="A763:F76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U1844"/>
  <sheetViews>
    <sheetView topLeftCell="A2" workbookViewId="0">
      <selection activeCell="A1572" sqref="A1572:XFD1572"/>
    </sheetView>
  </sheetViews>
  <sheetFormatPr defaultRowHeight="15"/>
  <sheetData>
    <row r="1" spans="1:22" ht="15.75">
      <c r="A1" s="33" t="s">
        <v>91</v>
      </c>
      <c r="B1" s="33"/>
      <c r="C1" s="33"/>
      <c r="D1" s="33"/>
      <c r="E1" s="33"/>
      <c r="F1" s="33"/>
      <c r="G1" s="33"/>
      <c r="H1" s="33"/>
      <c r="I1" s="33"/>
      <c r="J1" s="33"/>
      <c r="K1" s="33"/>
      <c r="L1" s="33"/>
      <c r="M1" s="33"/>
      <c r="N1" s="33"/>
      <c r="O1" s="33"/>
      <c r="P1" s="33"/>
      <c r="Q1" s="33"/>
      <c r="R1" s="33"/>
      <c r="S1" s="33"/>
      <c r="T1" s="33"/>
      <c r="U1" s="33"/>
      <c r="V1" s="33"/>
    </row>
    <row r="2" spans="1:22" ht="15.75">
      <c r="A2" s="33" t="s">
        <v>2126</v>
      </c>
      <c r="B2" s="33"/>
      <c r="C2" s="33"/>
      <c r="D2" s="33"/>
      <c r="E2" s="33"/>
      <c r="F2" s="33"/>
      <c r="G2" s="33"/>
      <c r="H2" s="33"/>
      <c r="I2" s="33"/>
      <c r="J2" s="33"/>
      <c r="K2" s="33"/>
      <c r="L2" s="33"/>
      <c r="M2" s="33"/>
      <c r="N2" s="33"/>
      <c r="O2" s="33"/>
      <c r="P2" s="33"/>
      <c r="Q2" s="33"/>
      <c r="R2" s="33"/>
      <c r="S2" s="33"/>
      <c r="T2" s="33"/>
      <c r="U2" s="33"/>
      <c r="V2" s="33"/>
    </row>
    <row r="3" spans="1:22" ht="15.75">
      <c r="A3" s="28" t="s">
        <v>1568</v>
      </c>
      <c r="B3" s="29"/>
      <c r="C3" s="29"/>
      <c r="D3" s="29"/>
      <c r="E3" s="29"/>
      <c r="F3" s="29"/>
      <c r="G3" s="29"/>
      <c r="H3" s="29"/>
      <c r="I3" s="29"/>
      <c r="J3" s="29"/>
      <c r="K3" s="29"/>
      <c r="L3" s="29"/>
      <c r="M3" s="29"/>
      <c r="N3" s="29"/>
      <c r="O3" s="29"/>
      <c r="P3" s="29"/>
      <c r="Q3" s="29"/>
      <c r="R3" s="29"/>
      <c r="S3" s="29"/>
      <c r="T3" s="29"/>
      <c r="U3" s="29"/>
      <c r="V3" s="30"/>
    </row>
    <row r="4" spans="1:22">
      <c r="A4" s="1" t="s">
        <v>0</v>
      </c>
      <c r="B4" s="1" t="s">
        <v>1</v>
      </c>
      <c r="C4" s="1" t="s">
        <v>2</v>
      </c>
      <c r="D4" s="1" t="s">
        <v>1989</v>
      </c>
      <c r="E4" s="1" t="s">
        <v>327</v>
      </c>
      <c r="F4" s="1" t="s">
        <v>372</v>
      </c>
      <c r="G4" s="1" t="s">
        <v>1990</v>
      </c>
      <c r="H4" s="1" t="s">
        <v>330</v>
      </c>
      <c r="I4" s="1" t="s">
        <v>331</v>
      </c>
      <c r="J4" s="1" t="s">
        <v>332</v>
      </c>
      <c r="K4" s="1" t="s">
        <v>333</v>
      </c>
      <c r="L4" s="1" t="s">
        <v>1991</v>
      </c>
      <c r="M4" s="1" t="s">
        <v>335</v>
      </c>
      <c r="N4" s="1" t="s">
        <v>336</v>
      </c>
      <c r="O4" s="1" t="s">
        <v>337</v>
      </c>
      <c r="P4" s="1" t="s">
        <v>338</v>
      </c>
      <c r="Q4" s="1" t="s">
        <v>339</v>
      </c>
      <c r="R4" s="1" t="s">
        <v>340</v>
      </c>
      <c r="S4" s="1" t="s">
        <v>341</v>
      </c>
      <c r="T4" s="1" t="s">
        <v>373</v>
      </c>
      <c r="U4" s="1" t="s">
        <v>374</v>
      </c>
      <c r="V4" s="1" t="s">
        <v>1992</v>
      </c>
    </row>
    <row r="5" spans="1:22">
      <c r="A5" s="1" t="s">
        <v>2127</v>
      </c>
      <c r="B5" s="1" t="s">
        <v>2128</v>
      </c>
      <c r="C5" s="1" t="s">
        <v>1568</v>
      </c>
      <c r="D5" s="1" t="s">
        <v>1994</v>
      </c>
      <c r="E5" s="1">
        <v>5</v>
      </c>
      <c r="F5" s="1">
        <v>5</v>
      </c>
      <c r="G5" s="1">
        <v>3</v>
      </c>
      <c r="H5" s="1">
        <v>4</v>
      </c>
      <c r="I5" s="1">
        <v>5</v>
      </c>
      <c r="J5" s="1">
        <v>4</v>
      </c>
      <c r="K5" s="1">
        <v>5</v>
      </c>
      <c r="L5" s="1">
        <v>4</v>
      </c>
      <c r="M5" s="1">
        <v>4</v>
      </c>
      <c r="N5" s="1">
        <v>3</v>
      </c>
      <c r="O5" s="1">
        <v>5</v>
      </c>
      <c r="P5" s="1">
        <v>4</v>
      </c>
      <c r="Q5" s="1">
        <v>5</v>
      </c>
      <c r="R5" s="1">
        <v>5</v>
      </c>
      <c r="S5" s="1">
        <v>4</v>
      </c>
      <c r="T5" s="1">
        <v>4</v>
      </c>
      <c r="U5" s="1" t="s">
        <v>2129</v>
      </c>
      <c r="V5" s="1" t="s">
        <v>400</v>
      </c>
    </row>
    <row r="6" spans="1:22">
      <c r="A6" s="1" t="s">
        <v>2130</v>
      </c>
      <c r="B6" s="1" t="s">
        <v>139</v>
      </c>
      <c r="C6" s="1" t="s">
        <v>1568</v>
      </c>
      <c r="D6" s="1" t="s">
        <v>1994</v>
      </c>
      <c r="E6" s="1">
        <v>5</v>
      </c>
      <c r="F6" s="1">
        <v>5</v>
      </c>
      <c r="G6" s="1">
        <v>5</v>
      </c>
      <c r="H6" s="1">
        <v>5</v>
      </c>
      <c r="I6" s="1">
        <v>5</v>
      </c>
      <c r="J6" s="1">
        <v>5</v>
      </c>
      <c r="K6" s="1">
        <v>5</v>
      </c>
      <c r="L6" s="1">
        <v>5</v>
      </c>
      <c r="M6" s="1">
        <v>5</v>
      </c>
      <c r="N6" s="1">
        <v>5</v>
      </c>
      <c r="O6" s="1">
        <v>5</v>
      </c>
      <c r="P6" s="1">
        <v>5</v>
      </c>
      <c r="Q6" s="1">
        <v>5</v>
      </c>
      <c r="R6" s="1">
        <v>5</v>
      </c>
      <c r="S6" s="1">
        <v>5</v>
      </c>
      <c r="T6" s="1">
        <v>5</v>
      </c>
      <c r="U6" s="1" t="s">
        <v>2131</v>
      </c>
      <c r="V6" s="1"/>
    </row>
    <row r="7" spans="1:22">
      <c r="A7" s="1" t="s">
        <v>2132</v>
      </c>
      <c r="B7" s="1" t="s">
        <v>132</v>
      </c>
      <c r="C7" s="1" t="s">
        <v>1568</v>
      </c>
      <c r="D7" s="1" t="s">
        <v>1994</v>
      </c>
      <c r="E7" s="1">
        <v>3</v>
      </c>
      <c r="F7" s="1">
        <v>3</v>
      </c>
      <c r="G7" s="1">
        <v>1</v>
      </c>
      <c r="H7" s="1">
        <v>1</v>
      </c>
      <c r="I7" s="1">
        <v>4</v>
      </c>
      <c r="J7" s="1">
        <v>3</v>
      </c>
      <c r="K7" s="1">
        <v>5</v>
      </c>
      <c r="L7" s="1">
        <v>5</v>
      </c>
      <c r="M7" s="1">
        <v>5</v>
      </c>
      <c r="N7" s="1">
        <v>5</v>
      </c>
      <c r="O7" s="1">
        <v>5</v>
      </c>
      <c r="P7" s="1">
        <v>5</v>
      </c>
      <c r="Q7" s="1">
        <v>4</v>
      </c>
      <c r="R7" s="1">
        <v>5</v>
      </c>
      <c r="S7" s="1">
        <v>5</v>
      </c>
      <c r="T7" s="1">
        <v>5</v>
      </c>
      <c r="U7" s="1" t="s">
        <v>2133</v>
      </c>
      <c r="V7" s="1" t="s">
        <v>505</v>
      </c>
    </row>
    <row r="8" spans="1:22">
      <c r="A8" s="1" t="s">
        <v>2134</v>
      </c>
      <c r="B8" s="1" t="s">
        <v>101</v>
      </c>
      <c r="C8" s="1" t="s">
        <v>1568</v>
      </c>
      <c r="D8" s="1" t="s">
        <v>1994</v>
      </c>
      <c r="E8" s="1">
        <v>5</v>
      </c>
      <c r="F8" s="1">
        <v>5</v>
      </c>
      <c r="G8" s="1">
        <v>5</v>
      </c>
      <c r="H8" s="1">
        <v>4</v>
      </c>
      <c r="I8" s="1">
        <v>5</v>
      </c>
      <c r="J8" s="1">
        <v>5</v>
      </c>
      <c r="K8" s="1">
        <v>5</v>
      </c>
      <c r="L8" s="1">
        <v>5</v>
      </c>
      <c r="M8" s="1">
        <v>5</v>
      </c>
      <c r="N8" s="1">
        <v>5</v>
      </c>
      <c r="O8" s="1">
        <v>4</v>
      </c>
      <c r="P8" s="1">
        <v>5</v>
      </c>
      <c r="Q8" s="1">
        <v>1</v>
      </c>
      <c r="R8" s="1">
        <v>5</v>
      </c>
      <c r="S8" s="1">
        <v>4</v>
      </c>
      <c r="T8" s="1">
        <v>4</v>
      </c>
      <c r="U8" s="1" t="s">
        <v>2135</v>
      </c>
      <c r="V8" s="1" t="s">
        <v>2136</v>
      </c>
    </row>
    <row r="9" spans="1:22">
      <c r="A9" s="1" t="s">
        <v>2137</v>
      </c>
      <c r="B9" s="1" t="s">
        <v>125</v>
      </c>
      <c r="C9" s="1" t="s">
        <v>1568</v>
      </c>
      <c r="D9" s="1" t="s">
        <v>1994</v>
      </c>
      <c r="E9" s="1">
        <v>5</v>
      </c>
      <c r="F9" s="1">
        <v>5</v>
      </c>
      <c r="G9" s="1">
        <v>5</v>
      </c>
      <c r="H9" s="1">
        <v>5</v>
      </c>
      <c r="I9" s="1">
        <v>5</v>
      </c>
      <c r="J9" s="1">
        <v>5</v>
      </c>
      <c r="K9" s="1">
        <v>5</v>
      </c>
      <c r="L9" s="1">
        <v>5</v>
      </c>
      <c r="M9" s="1">
        <v>5</v>
      </c>
      <c r="N9" s="1">
        <v>5</v>
      </c>
      <c r="O9" s="1">
        <v>5</v>
      </c>
      <c r="P9" s="1">
        <v>5</v>
      </c>
      <c r="Q9" s="1">
        <v>5</v>
      </c>
      <c r="R9" s="1">
        <v>5</v>
      </c>
      <c r="S9" s="1">
        <v>5</v>
      </c>
      <c r="T9" s="1">
        <v>5</v>
      </c>
      <c r="U9" s="1"/>
      <c r="V9" s="1"/>
    </row>
    <row r="10" spans="1:22">
      <c r="A10" s="1" t="s">
        <v>2138</v>
      </c>
      <c r="B10" s="1" t="s">
        <v>129</v>
      </c>
      <c r="C10" s="1" t="s">
        <v>1568</v>
      </c>
      <c r="D10" s="1" t="s">
        <v>1994</v>
      </c>
      <c r="E10" s="1">
        <v>4</v>
      </c>
      <c r="F10" s="1">
        <v>5</v>
      </c>
      <c r="G10" s="1">
        <v>4</v>
      </c>
      <c r="H10" s="1">
        <v>4</v>
      </c>
      <c r="I10" s="1">
        <v>5</v>
      </c>
      <c r="J10" s="1">
        <v>5</v>
      </c>
      <c r="K10" s="1">
        <v>5</v>
      </c>
      <c r="L10" s="1">
        <v>5</v>
      </c>
      <c r="M10" s="1">
        <v>4</v>
      </c>
      <c r="N10" s="1">
        <v>4</v>
      </c>
      <c r="O10" s="1">
        <v>4</v>
      </c>
      <c r="P10" s="1">
        <v>4</v>
      </c>
      <c r="Q10" s="1">
        <v>5</v>
      </c>
      <c r="R10" s="1">
        <v>4</v>
      </c>
      <c r="S10" s="1">
        <v>4</v>
      </c>
      <c r="T10" s="1">
        <v>4</v>
      </c>
      <c r="U10" s="1" t="s">
        <v>2139</v>
      </c>
      <c r="V10" s="1"/>
    </row>
    <row r="11" spans="1:22">
      <c r="A11" s="1" t="s">
        <v>2140</v>
      </c>
      <c r="B11" s="1" t="s">
        <v>2141</v>
      </c>
      <c r="C11" s="1" t="s">
        <v>1568</v>
      </c>
      <c r="D11" s="1" t="s">
        <v>1994</v>
      </c>
      <c r="E11" s="1">
        <v>4</v>
      </c>
      <c r="F11" s="1">
        <v>5</v>
      </c>
      <c r="G11" s="1">
        <v>4</v>
      </c>
      <c r="H11" s="1">
        <v>4</v>
      </c>
      <c r="I11" s="1">
        <v>4</v>
      </c>
      <c r="J11" s="1">
        <v>4</v>
      </c>
      <c r="K11" s="1">
        <v>4</v>
      </c>
      <c r="L11" s="1">
        <v>4</v>
      </c>
      <c r="M11" s="1">
        <v>4</v>
      </c>
      <c r="N11" s="1">
        <v>4</v>
      </c>
      <c r="O11" s="1">
        <v>4</v>
      </c>
      <c r="P11" s="1">
        <v>5</v>
      </c>
      <c r="Q11" s="1">
        <v>5</v>
      </c>
      <c r="R11" s="1">
        <v>4</v>
      </c>
      <c r="S11" s="1">
        <v>4</v>
      </c>
      <c r="T11" s="1">
        <v>4</v>
      </c>
      <c r="U11" s="1" t="s">
        <v>2142</v>
      </c>
      <c r="V11" s="1" t="s">
        <v>2143</v>
      </c>
    </row>
    <row r="12" spans="1:22">
      <c r="A12" s="1" t="s">
        <v>2144</v>
      </c>
      <c r="B12" s="1" t="s">
        <v>99</v>
      </c>
      <c r="C12" s="1" t="s">
        <v>1568</v>
      </c>
      <c r="D12" s="1" t="s">
        <v>1994</v>
      </c>
      <c r="E12" s="1">
        <v>5</v>
      </c>
      <c r="F12" s="1">
        <v>5</v>
      </c>
      <c r="G12" s="1">
        <v>4</v>
      </c>
      <c r="H12" s="1">
        <v>4</v>
      </c>
      <c r="I12" s="1">
        <v>5</v>
      </c>
      <c r="J12" s="1">
        <v>5</v>
      </c>
      <c r="K12" s="1">
        <v>5</v>
      </c>
      <c r="L12" s="1">
        <v>5</v>
      </c>
      <c r="M12" s="1">
        <v>5</v>
      </c>
      <c r="N12" s="1">
        <v>5</v>
      </c>
      <c r="O12" s="1">
        <v>5</v>
      </c>
      <c r="P12" s="1">
        <v>5</v>
      </c>
      <c r="Q12" s="1">
        <v>5</v>
      </c>
      <c r="R12" s="1">
        <v>5</v>
      </c>
      <c r="S12" s="1">
        <v>5</v>
      </c>
      <c r="T12" s="1">
        <v>5</v>
      </c>
      <c r="U12" s="1"/>
      <c r="V12" s="1"/>
    </row>
    <row r="13" spans="1:22">
      <c r="A13" s="1" t="s">
        <v>2145</v>
      </c>
      <c r="B13" s="1" t="s">
        <v>149</v>
      </c>
      <c r="C13" s="1" t="s">
        <v>1568</v>
      </c>
      <c r="D13" s="1" t="s">
        <v>1994</v>
      </c>
      <c r="E13" s="1">
        <v>5</v>
      </c>
      <c r="F13" s="1">
        <v>5</v>
      </c>
      <c r="G13" s="1">
        <v>5</v>
      </c>
      <c r="H13" s="1">
        <v>5</v>
      </c>
      <c r="I13" s="1">
        <v>5</v>
      </c>
      <c r="J13" s="1">
        <v>5</v>
      </c>
      <c r="K13" s="1">
        <v>5</v>
      </c>
      <c r="L13" s="1">
        <v>5</v>
      </c>
      <c r="M13" s="1">
        <v>5</v>
      </c>
      <c r="N13" s="1">
        <v>5</v>
      </c>
      <c r="O13" s="1">
        <v>5</v>
      </c>
      <c r="P13" s="1">
        <v>5</v>
      </c>
      <c r="Q13" s="1">
        <v>5</v>
      </c>
      <c r="R13" s="1">
        <v>5</v>
      </c>
      <c r="S13" s="1">
        <v>5</v>
      </c>
      <c r="T13" s="1">
        <v>5</v>
      </c>
      <c r="U13" s="1"/>
      <c r="V13" s="1"/>
    </row>
    <row r="14" spans="1:22">
      <c r="A14" s="1" t="s">
        <v>2146</v>
      </c>
      <c r="B14" s="1" t="s">
        <v>103</v>
      </c>
      <c r="C14" s="1" t="s">
        <v>1568</v>
      </c>
      <c r="D14" s="1" t="s">
        <v>1994</v>
      </c>
      <c r="E14" s="1">
        <v>5</v>
      </c>
      <c r="F14" s="1">
        <v>5</v>
      </c>
      <c r="G14" s="1">
        <v>2</v>
      </c>
      <c r="H14" s="1">
        <v>4</v>
      </c>
      <c r="I14" s="1">
        <v>5</v>
      </c>
      <c r="J14" s="1">
        <v>3</v>
      </c>
      <c r="K14" s="1">
        <v>5</v>
      </c>
      <c r="L14" s="1">
        <v>3</v>
      </c>
      <c r="M14" s="1">
        <v>5</v>
      </c>
      <c r="N14" s="1">
        <v>4</v>
      </c>
      <c r="O14" s="1">
        <v>5</v>
      </c>
      <c r="P14" s="1">
        <v>4</v>
      </c>
      <c r="Q14" s="1">
        <v>5</v>
      </c>
      <c r="R14" s="1">
        <v>5</v>
      </c>
      <c r="S14" s="1">
        <v>4</v>
      </c>
      <c r="T14" s="1">
        <v>4</v>
      </c>
      <c r="U14" s="5" t="s">
        <v>2147</v>
      </c>
      <c r="V14" s="1" t="s">
        <v>2148</v>
      </c>
    </row>
    <row r="15" spans="1:22">
      <c r="A15" s="1" t="s">
        <v>2149</v>
      </c>
      <c r="B15" s="1" t="s">
        <v>113</v>
      </c>
      <c r="C15" s="1" t="s">
        <v>1568</v>
      </c>
      <c r="D15" s="1" t="s">
        <v>1994</v>
      </c>
      <c r="E15" s="1">
        <v>4</v>
      </c>
      <c r="F15" s="1">
        <v>4</v>
      </c>
      <c r="G15" s="1">
        <v>3</v>
      </c>
      <c r="H15" s="1">
        <v>3</v>
      </c>
      <c r="I15" s="1">
        <v>5</v>
      </c>
      <c r="J15" s="1">
        <v>4</v>
      </c>
      <c r="K15" s="1">
        <v>4</v>
      </c>
      <c r="L15" s="1">
        <v>3</v>
      </c>
      <c r="M15" s="1">
        <v>4</v>
      </c>
      <c r="N15" s="1">
        <v>3</v>
      </c>
      <c r="O15" s="1">
        <v>3</v>
      </c>
      <c r="P15" s="1">
        <v>3</v>
      </c>
      <c r="Q15" s="1">
        <v>4</v>
      </c>
      <c r="R15" s="1">
        <v>3</v>
      </c>
      <c r="S15" s="1">
        <v>3</v>
      </c>
      <c r="T15" s="1">
        <v>3</v>
      </c>
      <c r="U15" s="1"/>
      <c r="V15" s="1"/>
    </row>
    <row r="16" spans="1:22">
      <c r="A16" s="1" t="s">
        <v>2150</v>
      </c>
      <c r="B16" s="1" t="s">
        <v>96</v>
      </c>
      <c r="C16" s="1" t="s">
        <v>1568</v>
      </c>
      <c r="D16" s="1" t="s">
        <v>1994</v>
      </c>
      <c r="E16" s="1">
        <v>5</v>
      </c>
      <c r="F16" s="1">
        <v>5</v>
      </c>
      <c r="G16" s="1">
        <v>5</v>
      </c>
      <c r="H16" s="1">
        <v>5</v>
      </c>
      <c r="I16" s="1">
        <v>5</v>
      </c>
      <c r="J16" s="1">
        <v>5</v>
      </c>
      <c r="K16" s="1">
        <v>5</v>
      </c>
      <c r="L16" s="1">
        <v>5</v>
      </c>
      <c r="M16" s="1">
        <v>4</v>
      </c>
      <c r="N16" s="1">
        <v>5</v>
      </c>
      <c r="O16" s="1">
        <v>5</v>
      </c>
      <c r="P16" s="1">
        <v>5</v>
      </c>
      <c r="Q16" s="1">
        <v>5</v>
      </c>
      <c r="R16" s="1">
        <v>5</v>
      </c>
      <c r="S16" s="1">
        <v>5</v>
      </c>
      <c r="T16" s="1">
        <v>5</v>
      </c>
      <c r="U16" s="1"/>
      <c r="V16" s="1"/>
    </row>
    <row r="17" spans="1:22">
      <c r="A17" s="1" t="s">
        <v>2151</v>
      </c>
      <c r="B17" s="1" t="s">
        <v>2152</v>
      </c>
      <c r="C17" s="1" t="s">
        <v>1568</v>
      </c>
      <c r="D17" s="1" t="s">
        <v>1994</v>
      </c>
      <c r="E17" s="1">
        <v>5</v>
      </c>
      <c r="F17" s="1">
        <v>5</v>
      </c>
      <c r="G17" s="1">
        <v>5</v>
      </c>
      <c r="H17" s="1">
        <v>5</v>
      </c>
      <c r="I17" s="1">
        <v>5</v>
      </c>
      <c r="J17" s="1">
        <v>5</v>
      </c>
      <c r="K17" s="1">
        <v>5</v>
      </c>
      <c r="L17" s="1">
        <v>5</v>
      </c>
      <c r="M17" s="1">
        <v>5</v>
      </c>
      <c r="N17" s="1">
        <v>5</v>
      </c>
      <c r="O17" s="1">
        <v>5</v>
      </c>
      <c r="P17" s="1">
        <v>5</v>
      </c>
      <c r="Q17" s="1">
        <v>5</v>
      </c>
      <c r="R17" s="1">
        <v>5</v>
      </c>
      <c r="S17" s="1">
        <v>5</v>
      </c>
      <c r="T17" s="1">
        <v>5</v>
      </c>
      <c r="U17" s="1" t="s">
        <v>2153</v>
      </c>
      <c r="V17" s="1" t="s">
        <v>175</v>
      </c>
    </row>
    <row r="18" spans="1:22">
      <c r="A18" s="1" t="s">
        <v>2154</v>
      </c>
      <c r="B18" s="1" t="s">
        <v>2155</v>
      </c>
      <c r="C18" s="1" t="s">
        <v>1568</v>
      </c>
      <c r="D18" s="1" t="s">
        <v>1994</v>
      </c>
      <c r="E18" s="1">
        <v>5</v>
      </c>
      <c r="F18" s="1">
        <v>5</v>
      </c>
      <c r="G18" s="1">
        <v>5</v>
      </c>
      <c r="H18" s="1">
        <v>4</v>
      </c>
      <c r="I18" s="1">
        <v>5</v>
      </c>
      <c r="J18" s="1">
        <v>5</v>
      </c>
      <c r="K18" s="1">
        <v>5</v>
      </c>
      <c r="L18" s="1">
        <v>5</v>
      </c>
      <c r="M18" s="1">
        <v>4</v>
      </c>
      <c r="N18" s="1">
        <v>4</v>
      </c>
      <c r="O18" s="1">
        <v>5</v>
      </c>
      <c r="P18" s="1">
        <v>5</v>
      </c>
      <c r="Q18" s="1">
        <v>5</v>
      </c>
      <c r="R18" s="1">
        <v>5</v>
      </c>
      <c r="S18" s="1">
        <v>5</v>
      </c>
      <c r="T18" s="1">
        <v>5</v>
      </c>
      <c r="U18" s="1" t="s">
        <v>2156</v>
      </c>
      <c r="V18" s="1"/>
    </row>
    <row r="19" spans="1:22">
      <c r="A19" s="1" t="s">
        <v>2157</v>
      </c>
      <c r="B19" s="1" t="s">
        <v>167</v>
      </c>
      <c r="C19" s="1" t="s">
        <v>1568</v>
      </c>
      <c r="D19" s="1" t="s">
        <v>1994</v>
      </c>
      <c r="E19" s="1">
        <v>5</v>
      </c>
      <c r="F19" s="1">
        <v>5</v>
      </c>
      <c r="G19" s="1">
        <v>5</v>
      </c>
      <c r="H19" s="1">
        <v>5</v>
      </c>
      <c r="I19" s="1">
        <v>5</v>
      </c>
      <c r="J19" s="1">
        <v>5</v>
      </c>
      <c r="K19" s="1">
        <v>5</v>
      </c>
      <c r="L19" s="1">
        <v>5</v>
      </c>
      <c r="M19" s="1">
        <v>5</v>
      </c>
      <c r="N19" s="1">
        <v>5</v>
      </c>
      <c r="O19" s="1">
        <v>5</v>
      </c>
      <c r="P19" s="1">
        <v>5</v>
      </c>
      <c r="Q19" s="1">
        <v>5</v>
      </c>
      <c r="R19" s="1">
        <v>5</v>
      </c>
      <c r="S19" s="1">
        <v>5</v>
      </c>
      <c r="T19" s="1">
        <v>5</v>
      </c>
      <c r="U19" s="1" t="s">
        <v>2158</v>
      </c>
      <c r="V19" s="1" t="s">
        <v>1827</v>
      </c>
    </row>
    <row r="20" spans="1:22">
      <c r="A20" s="1" t="s">
        <v>2159</v>
      </c>
      <c r="B20" s="1" t="s">
        <v>101</v>
      </c>
      <c r="C20" s="1" t="s">
        <v>1568</v>
      </c>
      <c r="D20" s="1" t="s">
        <v>1994</v>
      </c>
      <c r="E20" s="1">
        <v>3</v>
      </c>
      <c r="F20" s="1">
        <v>3</v>
      </c>
      <c r="G20" s="1">
        <v>3</v>
      </c>
      <c r="H20" s="1">
        <v>3</v>
      </c>
      <c r="I20" s="1">
        <v>5</v>
      </c>
      <c r="J20" s="1">
        <v>3</v>
      </c>
      <c r="K20" s="1">
        <v>4</v>
      </c>
      <c r="L20" s="1">
        <v>3</v>
      </c>
      <c r="M20" s="1">
        <v>3</v>
      </c>
      <c r="N20" s="1">
        <v>3</v>
      </c>
      <c r="O20" s="1">
        <v>3</v>
      </c>
      <c r="P20" s="1">
        <v>3</v>
      </c>
      <c r="Q20" s="1">
        <v>4</v>
      </c>
      <c r="R20" s="1">
        <v>4</v>
      </c>
      <c r="S20" s="1">
        <v>3</v>
      </c>
      <c r="T20" s="1">
        <v>3</v>
      </c>
      <c r="U20" s="1"/>
      <c r="V20" s="1"/>
    </row>
    <row r="21" spans="1:22">
      <c r="A21" s="1" t="s">
        <v>2160</v>
      </c>
      <c r="B21" s="1" t="s">
        <v>157</v>
      </c>
      <c r="C21" s="1" t="s">
        <v>1568</v>
      </c>
      <c r="D21" s="1" t="s">
        <v>1994</v>
      </c>
      <c r="E21" s="1">
        <v>5</v>
      </c>
      <c r="F21" s="1">
        <v>4</v>
      </c>
      <c r="G21" s="1">
        <v>5</v>
      </c>
      <c r="H21" s="1">
        <v>4</v>
      </c>
      <c r="I21" s="1">
        <v>5</v>
      </c>
      <c r="J21" s="1">
        <v>4</v>
      </c>
      <c r="K21" s="1">
        <v>5</v>
      </c>
      <c r="L21" s="1">
        <v>5</v>
      </c>
      <c r="M21" s="1">
        <v>5</v>
      </c>
      <c r="N21" s="1">
        <v>4</v>
      </c>
      <c r="O21" s="1">
        <v>4</v>
      </c>
      <c r="P21" s="1">
        <v>5</v>
      </c>
      <c r="Q21" s="1">
        <v>5</v>
      </c>
      <c r="R21" s="1">
        <v>5</v>
      </c>
      <c r="S21" s="1">
        <v>5</v>
      </c>
      <c r="T21" s="1">
        <v>5</v>
      </c>
      <c r="U21" s="1"/>
      <c r="V21" s="1"/>
    </row>
    <row r="22" spans="1:22">
      <c r="A22" s="1" t="s">
        <v>2161</v>
      </c>
      <c r="B22" s="1" t="s">
        <v>119</v>
      </c>
      <c r="C22" s="1" t="s">
        <v>1568</v>
      </c>
      <c r="D22" s="1" t="s">
        <v>1994</v>
      </c>
      <c r="E22" s="1">
        <v>4</v>
      </c>
      <c r="F22" s="1">
        <v>5</v>
      </c>
      <c r="G22" s="1">
        <v>5</v>
      </c>
      <c r="H22" s="1">
        <v>4</v>
      </c>
      <c r="I22" s="1">
        <v>5</v>
      </c>
      <c r="J22" s="1">
        <v>5</v>
      </c>
      <c r="K22" s="1">
        <v>5</v>
      </c>
      <c r="L22" s="1">
        <v>5</v>
      </c>
      <c r="M22" s="1">
        <v>4</v>
      </c>
      <c r="N22" s="1">
        <v>4</v>
      </c>
      <c r="O22" s="1">
        <v>5</v>
      </c>
      <c r="P22" s="1">
        <v>5</v>
      </c>
      <c r="Q22" s="1">
        <v>5</v>
      </c>
      <c r="R22" s="1">
        <v>5</v>
      </c>
      <c r="S22" s="1">
        <v>5</v>
      </c>
      <c r="T22" s="1">
        <v>4</v>
      </c>
      <c r="U22" s="1"/>
      <c r="V22" s="1"/>
    </row>
    <row r="23" spans="1:22">
      <c r="A23" s="1" t="s">
        <v>2162</v>
      </c>
      <c r="B23" s="1" t="s">
        <v>2163</v>
      </c>
      <c r="C23" s="1" t="s">
        <v>1568</v>
      </c>
      <c r="D23" s="1" t="s">
        <v>1994</v>
      </c>
      <c r="E23" s="1">
        <v>5</v>
      </c>
      <c r="F23" s="1">
        <v>4</v>
      </c>
      <c r="G23" s="1">
        <v>3</v>
      </c>
      <c r="H23" s="1">
        <v>5</v>
      </c>
      <c r="I23" s="1">
        <v>5</v>
      </c>
      <c r="J23" s="1">
        <v>5</v>
      </c>
      <c r="K23" s="1">
        <v>5</v>
      </c>
      <c r="L23" s="1">
        <v>3</v>
      </c>
      <c r="M23" s="1">
        <v>2</v>
      </c>
      <c r="N23" s="1">
        <v>3</v>
      </c>
      <c r="O23" s="1">
        <v>5</v>
      </c>
      <c r="P23" s="1">
        <v>3</v>
      </c>
      <c r="Q23" s="1">
        <v>5</v>
      </c>
      <c r="R23" s="1">
        <v>3</v>
      </c>
      <c r="S23" s="1">
        <v>1</v>
      </c>
      <c r="T23" s="1">
        <v>3</v>
      </c>
      <c r="U23" s="1" t="s">
        <v>2164</v>
      </c>
      <c r="V23" s="1" t="s">
        <v>2165</v>
      </c>
    </row>
    <row r="24" spans="1:22">
      <c r="A24" s="1" t="s">
        <v>2166</v>
      </c>
      <c r="B24" s="1" t="s">
        <v>1061</v>
      </c>
      <c r="C24" s="1" t="s">
        <v>1568</v>
      </c>
      <c r="D24" s="1" t="s">
        <v>1994</v>
      </c>
      <c r="E24" s="1">
        <v>5</v>
      </c>
      <c r="F24" s="1">
        <v>5</v>
      </c>
      <c r="G24" s="1">
        <v>4</v>
      </c>
      <c r="H24" s="1">
        <v>4</v>
      </c>
      <c r="I24" s="1">
        <v>5</v>
      </c>
      <c r="J24" s="1">
        <v>5</v>
      </c>
      <c r="K24" s="1">
        <v>5</v>
      </c>
      <c r="L24" s="1">
        <v>4</v>
      </c>
      <c r="M24" s="1">
        <v>4</v>
      </c>
      <c r="N24" s="1">
        <v>4</v>
      </c>
      <c r="O24" s="1">
        <v>4</v>
      </c>
      <c r="P24" s="1">
        <v>4</v>
      </c>
      <c r="Q24" s="1">
        <v>5</v>
      </c>
      <c r="R24" s="1">
        <v>5</v>
      </c>
      <c r="S24" s="1">
        <v>4</v>
      </c>
      <c r="T24" s="1">
        <v>4</v>
      </c>
      <c r="U24" s="1" t="s">
        <v>2167</v>
      </c>
      <c r="V24" s="1"/>
    </row>
    <row r="25" spans="1:22">
      <c r="A25" s="1" t="s">
        <v>2168</v>
      </c>
      <c r="B25" s="1" t="s">
        <v>151</v>
      </c>
      <c r="C25" s="1" t="s">
        <v>1568</v>
      </c>
      <c r="D25" s="1" t="s">
        <v>1994</v>
      </c>
      <c r="E25" s="1">
        <v>5</v>
      </c>
      <c r="F25" s="1">
        <v>5</v>
      </c>
      <c r="G25" s="1">
        <v>5</v>
      </c>
      <c r="H25" s="1">
        <v>5</v>
      </c>
      <c r="I25" s="1">
        <v>5</v>
      </c>
      <c r="J25" s="1">
        <v>5</v>
      </c>
      <c r="K25" s="1">
        <v>5</v>
      </c>
      <c r="L25" s="1">
        <v>5</v>
      </c>
      <c r="M25" s="1">
        <v>4</v>
      </c>
      <c r="N25" s="1">
        <v>5</v>
      </c>
      <c r="O25" s="1">
        <v>5</v>
      </c>
      <c r="P25" s="1">
        <v>5</v>
      </c>
      <c r="Q25" s="1">
        <v>5</v>
      </c>
      <c r="R25" s="1">
        <v>5</v>
      </c>
      <c r="S25" s="1">
        <v>5</v>
      </c>
      <c r="T25" s="1">
        <v>5</v>
      </c>
      <c r="U25" s="1"/>
      <c r="V25" s="1"/>
    </row>
    <row r="26" spans="1:22">
      <c r="A26" s="1" t="s">
        <v>2169</v>
      </c>
      <c r="B26" s="1" t="s">
        <v>2170</v>
      </c>
      <c r="C26" s="1" t="s">
        <v>1568</v>
      </c>
      <c r="D26" s="1" t="s">
        <v>1994</v>
      </c>
      <c r="E26" s="1">
        <v>4</v>
      </c>
      <c r="F26" s="1">
        <v>4</v>
      </c>
      <c r="G26" s="1">
        <v>4</v>
      </c>
      <c r="H26" s="1">
        <v>5</v>
      </c>
      <c r="I26" s="1">
        <v>5</v>
      </c>
      <c r="J26" s="1">
        <v>4</v>
      </c>
      <c r="K26" s="1">
        <v>4</v>
      </c>
      <c r="L26" s="1">
        <v>4</v>
      </c>
      <c r="M26" s="1">
        <v>2</v>
      </c>
      <c r="N26" s="1">
        <v>3</v>
      </c>
      <c r="O26" s="1">
        <v>4</v>
      </c>
      <c r="P26" s="1">
        <v>3</v>
      </c>
      <c r="Q26" s="1">
        <v>4</v>
      </c>
      <c r="R26" s="1">
        <v>5</v>
      </c>
      <c r="S26" s="1">
        <v>4</v>
      </c>
      <c r="T26" s="1">
        <v>4</v>
      </c>
      <c r="U26" s="1"/>
      <c r="V26" s="1"/>
    </row>
    <row r="27" spans="1:22">
      <c r="A27" s="1" t="s">
        <v>2171</v>
      </c>
      <c r="B27" s="1" t="s">
        <v>170</v>
      </c>
      <c r="C27" s="1" t="s">
        <v>1568</v>
      </c>
      <c r="D27" s="1" t="s">
        <v>1994</v>
      </c>
      <c r="E27" s="1">
        <v>4</v>
      </c>
      <c r="F27" s="1">
        <v>4</v>
      </c>
      <c r="G27" s="1">
        <v>2</v>
      </c>
      <c r="H27" s="1">
        <v>3</v>
      </c>
      <c r="I27" s="1">
        <v>5</v>
      </c>
      <c r="J27" s="1">
        <v>3</v>
      </c>
      <c r="K27" s="1">
        <v>4</v>
      </c>
      <c r="L27" s="1">
        <v>3</v>
      </c>
      <c r="M27" s="1">
        <v>5</v>
      </c>
      <c r="N27" s="1">
        <v>3</v>
      </c>
      <c r="O27" s="1">
        <v>4</v>
      </c>
      <c r="P27" s="1">
        <v>4</v>
      </c>
      <c r="Q27" s="1">
        <v>5</v>
      </c>
      <c r="R27" s="1">
        <v>4</v>
      </c>
      <c r="S27" s="1">
        <v>3</v>
      </c>
      <c r="T27" s="1">
        <v>3</v>
      </c>
      <c r="U27" s="1"/>
      <c r="V27" s="1"/>
    </row>
    <row r="28" spans="1:22">
      <c r="A28" s="1" t="s">
        <v>2172</v>
      </c>
      <c r="B28" s="1" t="s">
        <v>243</v>
      </c>
      <c r="C28" s="1" t="s">
        <v>1568</v>
      </c>
      <c r="D28" s="1" t="s">
        <v>1994</v>
      </c>
      <c r="E28" s="1">
        <v>5</v>
      </c>
      <c r="F28" s="1">
        <v>5</v>
      </c>
      <c r="G28" s="1">
        <v>5</v>
      </c>
      <c r="H28" s="1">
        <v>5</v>
      </c>
      <c r="I28" s="1">
        <v>5</v>
      </c>
      <c r="J28" s="1">
        <v>5</v>
      </c>
      <c r="K28" s="1">
        <v>5</v>
      </c>
      <c r="L28" s="1">
        <v>5</v>
      </c>
      <c r="M28" s="1">
        <v>5</v>
      </c>
      <c r="N28" s="1">
        <v>5</v>
      </c>
      <c r="O28" s="1">
        <v>5</v>
      </c>
      <c r="P28" s="1">
        <v>5</v>
      </c>
      <c r="Q28" s="1">
        <v>5</v>
      </c>
      <c r="R28" s="1">
        <v>5</v>
      </c>
      <c r="S28" s="1">
        <v>5</v>
      </c>
      <c r="T28" s="1">
        <v>5</v>
      </c>
      <c r="U28" s="1"/>
      <c r="V28" s="1"/>
    </row>
    <row r="29" spans="1:22">
      <c r="A29" s="1" t="s">
        <v>2173</v>
      </c>
      <c r="B29" s="1" t="s">
        <v>278</v>
      </c>
      <c r="C29" s="1" t="s">
        <v>1568</v>
      </c>
      <c r="D29" s="1" t="s">
        <v>1994</v>
      </c>
      <c r="E29" s="1">
        <v>4</v>
      </c>
      <c r="F29" s="1">
        <v>4</v>
      </c>
      <c r="G29" s="1">
        <v>4</v>
      </c>
      <c r="H29" s="1">
        <v>4</v>
      </c>
      <c r="I29" s="1">
        <v>4</v>
      </c>
      <c r="J29" s="1">
        <v>4</v>
      </c>
      <c r="K29" s="1">
        <v>4</v>
      </c>
      <c r="L29" s="1">
        <v>4</v>
      </c>
      <c r="M29" s="1">
        <v>4</v>
      </c>
      <c r="N29" s="1">
        <v>4</v>
      </c>
      <c r="O29" s="1">
        <v>4</v>
      </c>
      <c r="P29" s="1">
        <v>4</v>
      </c>
      <c r="Q29" s="1">
        <v>4</v>
      </c>
      <c r="R29" s="1">
        <v>4</v>
      </c>
      <c r="S29" s="1">
        <v>4</v>
      </c>
      <c r="T29" s="1">
        <v>4</v>
      </c>
      <c r="U29" s="1"/>
      <c r="V29" s="1"/>
    </row>
    <row r="30" spans="1:22">
      <c r="A30" s="1" t="s">
        <v>2174</v>
      </c>
      <c r="B30" s="1" t="s">
        <v>135</v>
      </c>
      <c r="C30" s="1" t="s">
        <v>1568</v>
      </c>
      <c r="D30" s="1" t="s">
        <v>1994</v>
      </c>
      <c r="E30" s="1">
        <v>4</v>
      </c>
      <c r="F30" s="1">
        <v>4</v>
      </c>
      <c r="G30" s="1">
        <v>4</v>
      </c>
      <c r="H30" s="1">
        <v>4</v>
      </c>
      <c r="I30" s="1">
        <v>5</v>
      </c>
      <c r="J30" s="1">
        <v>4</v>
      </c>
      <c r="K30" s="1">
        <v>5</v>
      </c>
      <c r="L30" s="1">
        <v>5</v>
      </c>
      <c r="M30" s="1">
        <v>3</v>
      </c>
      <c r="N30" s="1">
        <v>4</v>
      </c>
      <c r="O30" s="1">
        <v>4</v>
      </c>
      <c r="P30" s="1">
        <v>4</v>
      </c>
      <c r="Q30" s="1">
        <v>5</v>
      </c>
      <c r="R30" s="1">
        <v>4</v>
      </c>
      <c r="S30" s="1">
        <v>4</v>
      </c>
      <c r="T30" s="1">
        <v>4</v>
      </c>
      <c r="U30" s="1"/>
      <c r="V30" s="1"/>
    </row>
    <row r="31" spans="1:22">
      <c r="A31" s="1" t="s">
        <v>2175</v>
      </c>
      <c r="B31" s="1" t="s">
        <v>177</v>
      </c>
      <c r="C31" s="1" t="s">
        <v>1568</v>
      </c>
      <c r="D31" s="1" t="s">
        <v>1994</v>
      </c>
      <c r="E31" s="1">
        <v>4</v>
      </c>
      <c r="F31" s="1">
        <v>5</v>
      </c>
      <c r="G31" s="1">
        <v>4</v>
      </c>
      <c r="H31" s="1">
        <v>4</v>
      </c>
      <c r="I31" s="1">
        <v>5</v>
      </c>
      <c r="J31" s="1">
        <v>5</v>
      </c>
      <c r="K31" s="1">
        <v>5</v>
      </c>
      <c r="L31" s="1">
        <v>4</v>
      </c>
      <c r="M31" s="1">
        <v>4</v>
      </c>
      <c r="N31" s="1">
        <v>4</v>
      </c>
      <c r="O31" s="1">
        <v>4</v>
      </c>
      <c r="P31" s="1">
        <v>4</v>
      </c>
      <c r="Q31" s="1">
        <v>5</v>
      </c>
      <c r="R31" s="1">
        <v>5</v>
      </c>
      <c r="S31" s="1">
        <v>5</v>
      </c>
      <c r="T31" s="1">
        <v>4</v>
      </c>
      <c r="U31" s="1"/>
      <c r="V31" s="1"/>
    </row>
    <row r="32" spans="1:22">
      <c r="A32" s="1" t="s">
        <v>2176</v>
      </c>
      <c r="B32" s="1" t="s">
        <v>1300</v>
      </c>
      <c r="C32" s="1" t="s">
        <v>1568</v>
      </c>
      <c r="D32" s="1" t="s">
        <v>1994</v>
      </c>
      <c r="E32" s="1">
        <v>4</v>
      </c>
      <c r="F32" s="1">
        <v>4</v>
      </c>
      <c r="G32" s="1">
        <v>4</v>
      </c>
      <c r="H32" s="1">
        <v>3</v>
      </c>
      <c r="I32" s="1">
        <v>4</v>
      </c>
      <c r="J32" s="1">
        <v>4</v>
      </c>
      <c r="K32" s="1">
        <v>4</v>
      </c>
      <c r="L32" s="1">
        <v>3</v>
      </c>
      <c r="M32" s="1">
        <v>3</v>
      </c>
      <c r="N32" s="1">
        <v>3</v>
      </c>
      <c r="O32" s="1">
        <v>4</v>
      </c>
      <c r="P32" s="1">
        <v>4</v>
      </c>
      <c r="Q32" s="1">
        <v>4</v>
      </c>
      <c r="R32" s="1">
        <v>5</v>
      </c>
      <c r="S32" s="1">
        <v>4</v>
      </c>
      <c r="T32" s="1">
        <v>4</v>
      </c>
      <c r="U32" s="1"/>
      <c r="V32" s="1"/>
    </row>
    <row r="33" spans="1:22">
      <c r="A33" s="1" t="s">
        <v>2177</v>
      </c>
      <c r="B33" s="1" t="s">
        <v>143</v>
      </c>
      <c r="C33" s="1" t="s">
        <v>1568</v>
      </c>
      <c r="D33" s="1" t="s">
        <v>1994</v>
      </c>
      <c r="E33" s="1">
        <v>4</v>
      </c>
      <c r="F33" s="1">
        <v>4</v>
      </c>
      <c r="G33" s="1">
        <v>4</v>
      </c>
      <c r="H33" s="1">
        <v>4</v>
      </c>
      <c r="I33" s="1">
        <v>5</v>
      </c>
      <c r="J33" s="1">
        <v>4</v>
      </c>
      <c r="K33" s="1">
        <v>4</v>
      </c>
      <c r="L33" s="1">
        <v>4</v>
      </c>
      <c r="M33" s="1">
        <v>4</v>
      </c>
      <c r="N33" s="1">
        <v>4</v>
      </c>
      <c r="O33" s="1">
        <v>4</v>
      </c>
      <c r="P33" s="1">
        <v>4</v>
      </c>
      <c r="Q33" s="1">
        <v>4</v>
      </c>
      <c r="R33" s="1">
        <v>4</v>
      </c>
      <c r="S33" s="1">
        <v>3</v>
      </c>
      <c r="T33" s="1">
        <v>4</v>
      </c>
      <c r="U33" s="1"/>
      <c r="V33" s="1"/>
    </row>
    <row r="34" spans="1:22">
      <c r="A34" s="1" t="s">
        <v>2178</v>
      </c>
      <c r="B34" s="1" t="s">
        <v>2179</v>
      </c>
      <c r="C34" s="1" t="s">
        <v>1568</v>
      </c>
      <c r="D34" s="1" t="s">
        <v>1994</v>
      </c>
      <c r="E34" s="1">
        <v>4</v>
      </c>
      <c r="F34" s="1">
        <v>4</v>
      </c>
      <c r="G34" s="1">
        <v>4</v>
      </c>
      <c r="H34" s="1">
        <v>4</v>
      </c>
      <c r="I34" s="1">
        <v>4</v>
      </c>
      <c r="J34" s="1">
        <v>4</v>
      </c>
      <c r="K34" s="1">
        <v>4</v>
      </c>
      <c r="L34" s="1">
        <v>4</v>
      </c>
      <c r="M34" s="1">
        <v>4</v>
      </c>
      <c r="N34" s="1">
        <v>3</v>
      </c>
      <c r="O34" s="1">
        <v>4</v>
      </c>
      <c r="P34" s="1">
        <v>4</v>
      </c>
      <c r="Q34" s="1">
        <v>4</v>
      </c>
      <c r="R34" s="1">
        <v>4</v>
      </c>
      <c r="S34" s="1">
        <v>4</v>
      </c>
      <c r="T34" s="1">
        <v>4</v>
      </c>
      <c r="U34" s="1"/>
      <c r="V34" s="1"/>
    </row>
    <row r="35" spans="1:22">
      <c r="A35" s="1" t="s">
        <v>2180</v>
      </c>
      <c r="B35" s="1" t="s">
        <v>127</v>
      </c>
      <c r="C35" s="1" t="s">
        <v>1568</v>
      </c>
      <c r="D35" s="1" t="s">
        <v>1994</v>
      </c>
      <c r="E35" s="1">
        <v>5</v>
      </c>
      <c r="F35" s="1">
        <v>5</v>
      </c>
      <c r="G35" s="1">
        <v>5</v>
      </c>
      <c r="H35" s="1">
        <v>3</v>
      </c>
      <c r="I35" s="1">
        <v>5</v>
      </c>
      <c r="J35" s="1">
        <v>4</v>
      </c>
      <c r="K35" s="1">
        <v>5</v>
      </c>
      <c r="L35" s="1">
        <v>4</v>
      </c>
      <c r="M35" s="1">
        <v>5</v>
      </c>
      <c r="N35" s="1">
        <v>4</v>
      </c>
      <c r="O35" s="1">
        <v>4</v>
      </c>
      <c r="P35" s="1">
        <v>4</v>
      </c>
      <c r="Q35" s="1">
        <v>4</v>
      </c>
      <c r="R35" s="1">
        <v>5</v>
      </c>
      <c r="S35" s="1">
        <v>4</v>
      </c>
      <c r="T35" s="1">
        <v>4</v>
      </c>
      <c r="U35" s="1"/>
      <c r="V35" s="1"/>
    </row>
    <row r="36" spans="1:22">
      <c r="A36" s="1" t="s">
        <v>2181</v>
      </c>
      <c r="B36" s="1" t="s">
        <v>243</v>
      </c>
      <c r="C36" s="1" t="s">
        <v>1568</v>
      </c>
      <c r="D36" s="1" t="s">
        <v>1994</v>
      </c>
      <c r="E36" s="1">
        <v>3</v>
      </c>
      <c r="F36" s="1">
        <v>4</v>
      </c>
      <c r="G36" s="1">
        <v>3</v>
      </c>
      <c r="H36" s="1">
        <v>4</v>
      </c>
      <c r="I36" s="1">
        <v>5</v>
      </c>
      <c r="J36" s="1">
        <v>3</v>
      </c>
      <c r="K36" s="1">
        <v>4</v>
      </c>
      <c r="L36" s="1">
        <v>3</v>
      </c>
      <c r="M36" s="1">
        <v>3</v>
      </c>
      <c r="N36" s="1">
        <v>3</v>
      </c>
      <c r="O36" s="1">
        <v>3</v>
      </c>
      <c r="P36" s="1">
        <v>3</v>
      </c>
      <c r="Q36" s="1">
        <v>5</v>
      </c>
      <c r="R36" s="1">
        <v>4</v>
      </c>
      <c r="S36" s="1">
        <v>3</v>
      </c>
      <c r="T36" s="1">
        <v>3</v>
      </c>
      <c r="U36" s="1"/>
      <c r="V36" s="1"/>
    </row>
    <row r="37" spans="1:22">
      <c r="A37" s="1" t="s">
        <v>2182</v>
      </c>
      <c r="B37" s="1" t="s">
        <v>109</v>
      </c>
      <c r="C37" s="1" t="s">
        <v>1568</v>
      </c>
      <c r="D37" s="1" t="s">
        <v>1994</v>
      </c>
      <c r="E37" s="1">
        <v>4</v>
      </c>
      <c r="F37" s="1">
        <v>4</v>
      </c>
      <c r="G37" s="1">
        <v>4</v>
      </c>
      <c r="H37" s="1">
        <v>4</v>
      </c>
      <c r="I37" s="1">
        <v>4</v>
      </c>
      <c r="J37" s="1">
        <v>4</v>
      </c>
      <c r="K37" s="1">
        <v>4</v>
      </c>
      <c r="L37" s="1">
        <v>4</v>
      </c>
      <c r="M37" s="1">
        <v>4</v>
      </c>
      <c r="N37" s="1">
        <v>4</v>
      </c>
      <c r="O37" s="1">
        <v>4</v>
      </c>
      <c r="P37" s="1">
        <v>4</v>
      </c>
      <c r="Q37" s="1">
        <v>4</v>
      </c>
      <c r="R37" s="1">
        <v>5</v>
      </c>
      <c r="S37" s="1">
        <v>4</v>
      </c>
      <c r="T37" s="1">
        <v>4</v>
      </c>
      <c r="U37" s="1" t="s">
        <v>2183</v>
      </c>
      <c r="V37" s="1"/>
    </row>
    <row r="38" spans="1:22">
      <c r="A38" s="1" t="s">
        <v>2184</v>
      </c>
      <c r="B38" s="1" t="s">
        <v>2185</v>
      </c>
      <c r="C38" s="1" t="s">
        <v>1568</v>
      </c>
      <c r="D38" s="1" t="s">
        <v>1994</v>
      </c>
      <c r="E38" s="1">
        <v>3</v>
      </c>
      <c r="F38" s="1">
        <v>3</v>
      </c>
      <c r="G38" s="1">
        <v>4</v>
      </c>
      <c r="H38" s="1">
        <v>3</v>
      </c>
      <c r="I38" s="1">
        <v>3</v>
      </c>
      <c r="J38" s="1">
        <v>3</v>
      </c>
      <c r="K38" s="1">
        <v>3</v>
      </c>
      <c r="L38" s="1">
        <v>3</v>
      </c>
      <c r="M38" s="1">
        <v>4</v>
      </c>
      <c r="N38" s="1">
        <v>5</v>
      </c>
      <c r="O38" s="1">
        <v>4</v>
      </c>
      <c r="P38" s="1">
        <v>5</v>
      </c>
      <c r="Q38" s="1">
        <v>5</v>
      </c>
      <c r="R38" s="1">
        <v>5</v>
      </c>
      <c r="S38" s="1">
        <v>3</v>
      </c>
      <c r="T38" s="1">
        <v>4</v>
      </c>
      <c r="U38" s="1"/>
      <c r="V38" s="1"/>
    </row>
    <row r="39" spans="1:22">
      <c r="A39" s="1" t="s">
        <v>2186</v>
      </c>
      <c r="B39" s="1" t="s">
        <v>2187</v>
      </c>
      <c r="C39" s="1" t="s">
        <v>1568</v>
      </c>
      <c r="D39" s="1" t="s">
        <v>1994</v>
      </c>
      <c r="E39" s="1">
        <v>5</v>
      </c>
      <c r="F39" s="1">
        <v>5</v>
      </c>
      <c r="G39" s="1">
        <v>5</v>
      </c>
      <c r="H39" s="1">
        <v>5</v>
      </c>
      <c r="I39" s="1">
        <v>5</v>
      </c>
      <c r="J39" s="1">
        <v>5</v>
      </c>
      <c r="K39" s="1">
        <v>5</v>
      </c>
      <c r="L39" s="1">
        <v>5</v>
      </c>
      <c r="M39" s="1">
        <v>4</v>
      </c>
      <c r="N39" s="1">
        <v>4</v>
      </c>
      <c r="O39" s="1">
        <v>4</v>
      </c>
      <c r="P39" s="1">
        <v>4</v>
      </c>
      <c r="Q39" s="1">
        <v>1</v>
      </c>
      <c r="R39" s="1">
        <v>4</v>
      </c>
      <c r="S39" s="1">
        <v>4</v>
      </c>
      <c r="T39" s="1">
        <v>5</v>
      </c>
      <c r="U39" s="1"/>
      <c r="V39" s="1" t="s">
        <v>175</v>
      </c>
    </row>
    <row r="40" spans="1:22">
      <c r="A40" s="1" t="s">
        <v>2188</v>
      </c>
      <c r="B40" s="1" t="s">
        <v>435</v>
      </c>
      <c r="C40" s="1" t="s">
        <v>1568</v>
      </c>
      <c r="D40" s="1" t="s">
        <v>1994</v>
      </c>
      <c r="E40" s="1">
        <v>5</v>
      </c>
      <c r="F40" s="1">
        <v>5</v>
      </c>
      <c r="G40" s="1">
        <v>5</v>
      </c>
      <c r="H40" s="1">
        <v>5</v>
      </c>
      <c r="I40" s="1">
        <v>5</v>
      </c>
      <c r="J40" s="1">
        <v>5</v>
      </c>
      <c r="K40" s="1">
        <v>5</v>
      </c>
      <c r="L40" s="1">
        <v>5</v>
      </c>
      <c r="M40" s="1">
        <v>5</v>
      </c>
      <c r="N40" s="1">
        <v>5</v>
      </c>
      <c r="O40" s="1">
        <v>5</v>
      </c>
      <c r="P40" s="1">
        <v>5</v>
      </c>
      <c r="Q40" s="1">
        <v>5</v>
      </c>
      <c r="R40" s="1">
        <v>5</v>
      </c>
      <c r="S40" s="1">
        <v>5</v>
      </c>
      <c r="T40" s="1">
        <v>5</v>
      </c>
      <c r="U40" s="1"/>
      <c r="V40" s="1" t="s">
        <v>1827</v>
      </c>
    </row>
    <row r="41" spans="1:22">
      <c r="A41" s="1" t="s">
        <v>2189</v>
      </c>
      <c r="B41" s="1" t="s">
        <v>161</v>
      </c>
      <c r="C41" s="1" t="s">
        <v>1568</v>
      </c>
      <c r="D41" s="1" t="s">
        <v>1994</v>
      </c>
      <c r="E41" s="1">
        <v>4</v>
      </c>
      <c r="F41" s="1">
        <v>4</v>
      </c>
      <c r="G41" s="1">
        <v>4</v>
      </c>
      <c r="H41" s="1">
        <v>4</v>
      </c>
      <c r="I41" s="1">
        <v>4</v>
      </c>
      <c r="J41" s="1">
        <v>4</v>
      </c>
      <c r="K41" s="1">
        <v>4</v>
      </c>
      <c r="L41" s="1">
        <v>5</v>
      </c>
      <c r="M41" s="1">
        <v>5</v>
      </c>
      <c r="N41" s="1">
        <v>5</v>
      </c>
      <c r="O41" s="1">
        <v>4</v>
      </c>
      <c r="P41" s="1">
        <v>4</v>
      </c>
      <c r="Q41" s="1">
        <v>4</v>
      </c>
      <c r="R41" s="1">
        <v>4</v>
      </c>
      <c r="S41" s="1">
        <v>5</v>
      </c>
      <c r="T41" s="1">
        <v>5</v>
      </c>
      <c r="U41" s="1" t="s">
        <v>2190</v>
      </c>
      <c r="V41" s="1"/>
    </row>
    <row r="42" spans="1:22">
      <c r="A42" s="1" t="s">
        <v>2191</v>
      </c>
      <c r="B42" s="1" t="s">
        <v>2192</v>
      </c>
      <c r="C42" s="1" t="s">
        <v>1568</v>
      </c>
      <c r="D42" s="1" t="s">
        <v>1994</v>
      </c>
      <c r="E42" s="1">
        <v>4</v>
      </c>
      <c r="F42" s="1">
        <v>5</v>
      </c>
      <c r="G42" s="1">
        <v>4</v>
      </c>
      <c r="H42" s="1">
        <v>4</v>
      </c>
      <c r="I42" s="1">
        <v>5</v>
      </c>
      <c r="J42" s="1">
        <v>4</v>
      </c>
      <c r="K42" s="1">
        <v>4</v>
      </c>
      <c r="L42" s="1">
        <v>3</v>
      </c>
      <c r="M42" s="1">
        <v>4</v>
      </c>
      <c r="N42" s="1">
        <v>4</v>
      </c>
      <c r="O42" s="1">
        <v>3</v>
      </c>
      <c r="P42" s="1">
        <v>4</v>
      </c>
      <c r="Q42" s="1">
        <v>4</v>
      </c>
      <c r="R42" s="1">
        <v>4</v>
      </c>
      <c r="S42" s="1">
        <v>4</v>
      </c>
      <c r="T42" s="1">
        <v>4</v>
      </c>
      <c r="U42" s="1"/>
      <c r="V42" s="1"/>
    </row>
    <row r="43" spans="1:22">
      <c r="A43" s="1" t="s">
        <v>2193</v>
      </c>
      <c r="B43" s="1" t="s">
        <v>2194</v>
      </c>
      <c r="C43" s="1" t="s">
        <v>1568</v>
      </c>
      <c r="D43" s="1" t="s">
        <v>1994</v>
      </c>
      <c r="E43" s="1">
        <v>4</v>
      </c>
      <c r="F43" s="1">
        <v>4</v>
      </c>
      <c r="G43" s="1">
        <v>3</v>
      </c>
      <c r="H43" s="1">
        <v>3</v>
      </c>
      <c r="I43" s="1">
        <v>5</v>
      </c>
      <c r="J43" s="1">
        <v>4</v>
      </c>
      <c r="K43" s="1">
        <v>3</v>
      </c>
      <c r="L43" s="1">
        <v>3</v>
      </c>
      <c r="M43" s="1">
        <v>3</v>
      </c>
      <c r="N43" s="1">
        <v>3</v>
      </c>
      <c r="O43" s="1">
        <v>4</v>
      </c>
      <c r="P43" s="1">
        <v>5</v>
      </c>
      <c r="Q43" s="1">
        <v>4</v>
      </c>
      <c r="R43" s="1">
        <v>5</v>
      </c>
      <c r="S43" s="1">
        <v>4</v>
      </c>
      <c r="T43" s="1">
        <v>4</v>
      </c>
      <c r="U43" s="1" t="s">
        <v>2195</v>
      </c>
      <c r="V43" s="1"/>
    </row>
    <row r="44" spans="1:22">
      <c r="A44" s="1" t="s">
        <v>2196</v>
      </c>
      <c r="B44" s="1" t="s">
        <v>187</v>
      </c>
      <c r="C44" s="1" t="s">
        <v>1568</v>
      </c>
      <c r="D44" s="1" t="s">
        <v>1994</v>
      </c>
      <c r="E44" s="1">
        <v>4</v>
      </c>
      <c r="F44" s="1">
        <v>4</v>
      </c>
      <c r="G44" s="1">
        <v>4</v>
      </c>
      <c r="H44" s="1">
        <v>3</v>
      </c>
      <c r="I44" s="1">
        <v>3</v>
      </c>
      <c r="J44" s="1">
        <v>4</v>
      </c>
      <c r="K44" s="1">
        <v>3</v>
      </c>
      <c r="L44" s="1">
        <v>3</v>
      </c>
      <c r="M44" s="1">
        <v>4</v>
      </c>
      <c r="N44" s="1">
        <v>4</v>
      </c>
      <c r="O44" s="1">
        <v>3</v>
      </c>
      <c r="P44" s="1">
        <v>4</v>
      </c>
      <c r="Q44" s="1">
        <v>2</v>
      </c>
      <c r="R44" s="1">
        <v>4</v>
      </c>
      <c r="S44" s="1">
        <v>3</v>
      </c>
      <c r="T44" s="1">
        <v>3</v>
      </c>
      <c r="U44" s="1" t="s">
        <v>2197</v>
      </c>
      <c r="V44" s="1" t="s">
        <v>2198</v>
      </c>
    </row>
    <row r="45" spans="1:22">
      <c r="A45" s="1" t="s">
        <v>2199</v>
      </c>
      <c r="B45" s="1" t="s">
        <v>180</v>
      </c>
      <c r="C45" s="1" t="s">
        <v>1568</v>
      </c>
      <c r="D45" s="1" t="s">
        <v>1994</v>
      </c>
      <c r="E45" s="1">
        <v>4</v>
      </c>
      <c r="F45" s="1">
        <v>3</v>
      </c>
      <c r="G45" s="1">
        <v>3</v>
      </c>
      <c r="H45" s="1">
        <v>4</v>
      </c>
      <c r="I45" s="1">
        <v>5</v>
      </c>
      <c r="J45" s="1">
        <v>4</v>
      </c>
      <c r="K45" s="1">
        <v>5</v>
      </c>
      <c r="L45" s="1">
        <v>3</v>
      </c>
      <c r="M45" s="1">
        <v>3</v>
      </c>
      <c r="N45" s="1">
        <v>4</v>
      </c>
      <c r="O45" s="1">
        <v>3</v>
      </c>
      <c r="P45" s="1">
        <v>4</v>
      </c>
      <c r="Q45" s="1">
        <v>4</v>
      </c>
      <c r="R45" s="1">
        <v>5</v>
      </c>
      <c r="S45" s="1">
        <v>4</v>
      </c>
      <c r="T45" s="1">
        <v>4</v>
      </c>
      <c r="U45" s="1"/>
      <c r="V45" s="3" t="s">
        <v>2200</v>
      </c>
    </row>
    <row r="46" spans="1:22">
      <c r="A46" s="1" t="s">
        <v>2201</v>
      </c>
      <c r="B46" s="1" t="s">
        <v>1280</v>
      </c>
      <c r="C46" s="1" t="s">
        <v>1568</v>
      </c>
      <c r="D46" s="1" t="s">
        <v>1994</v>
      </c>
      <c r="E46" s="1">
        <v>4</v>
      </c>
      <c r="F46" s="1">
        <v>4</v>
      </c>
      <c r="G46" s="1">
        <v>4</v>
      </c>
      <c r="H46" s="1">
        <v>4</v>
      </c>
      <c r="I46" s="1">
        <v>4</v>
      </c>
      <c r="J46" s="1">
        <v>4</v>
      </c>
      <c r="K46" s="1">
        <v>4</v>
      </c>
      <c r="L46" s="1">
        <v>4</v>
      </c>
      <c r="M46" s="1">
        <v>4</v>
      </c>
      <c r="N46" s="1">
        <v>4</v>
      </c>
      <c r="O46" s="1">
        <v>4</v>
      </c>
      <c r="P46" s="1">
        <v>4</v>
      </c>
      <c r="Q46" s="1">
        <v>4</v>
      </c>
      <c r="R46" s="1">
        <v>4</v>
      </c>
      <c r="S46" s="1">
        <v>4</v>
      </c>
      <c r="T46" s="1">
        <v>4</v>
      </c>
      <c r="U46" s="1" t="s">
        <v>175</v>
      </c>
      <c r="V46" s="1"/>
    </row>
    <row r="47" spans="1:22">
      <c r="A47" s="1" t="s">
        <v>2202</v>
      </c>
      <c r="B47" s="1" t="s">
        <v>182</v>
      </c>
      <c r="C47" s="1" t="s">
        <v>1568</v>
      </c>
      <c r="D47" s="1" t="s">
        <v>1994</v>
      </c>
      <c r="E47" s="1">
        <v>3</v>
      </c>
      <c r="F47" s="1">
        <v>3</v>
      </c>
      <c r="G47" s="1">
        <v>4</v>
      </c>
      <c r="H47" s="1">
        <v>4</v>
      </c>
      <c r="I47" s="1">
        <v>4</v>
      </c>
      <c r="J47" s="1">
        <v>2</v>
      </c>
      <c r="K47" s="1">
        <v>4</v>
      </c>
      <c r="L47" s="1">
        <v>4</v>
      </c>
      <c r="M47" s="1">
        <v>3</v>
      </c>
      <c r="N47" s="1">
        <v>2</v>
      </c>
      <c r="O47" s="1">
        <v>2</v>
      </c>
      <c r="P47" s="1">
        <v>4</v>
      </c>
      <c r="Q47" s="1">
        <v>4</v>
      </c>
      <c r="R47" s="1">
        <v>3</v>
      </c>
      <c r="S47" s="1">
        <v>3</v>
      </c>
      <c r="T47" s="1">
        <v>3</v>
      </c>
      <c r="U47" s="1" t="s">
        <v>2203</v>
      </c>
      <c r="V47" s="1" t="s">
        <v>2204</v>
      </c>
    </row>
    <row r="48" spans="1:22">
      <c r="A48" s="1" t="s">
        <v>2205</v>
      </c>
      <c r="B48" s="1" t="s">
        <v>2206</v>
      </c>
      <c r="C48" s="1" t="s">
        <v>1568</v>
      </c>
      <c r="D48" s="1" t="s">
        <v>1994</v>
      </c>
      <c r="E48" s="1">
        <v>5</v>
      </c>
      <c r="F48" s="1">
        <v>4</v>
      </c>
      <c r="G48" s="1">
        <v>4</v>
      </c>
      <c r="H48" s="1">
        <v>4</v>
      </c>
      <c r="I48" s="1">
        <v>4</v>
      </c>
      <c r="J48" s="1">
        <v>4</v>
      </c>
      <c r="K48" s="1">
        <v>4</v>
      </c>
      <c r="L48" s="1">
        <v>4</v>
      </c>
      <c r="M48" s="1">
        <v>4</v>
      </c>
      <c r="N48" s="1">
        <v>4</v>
      </c>
      <c r="O48" s="1">
        <v>4</v>
      </c>
      <c r="P48" s="1">
        <v>4</v>
      </c>
      <c r="Q48" s="1">
        <v>4</v>
      </c>
      <c r="R48" s="1">
        <v>4</v>
      </c>
      <c r="S48" s="1">
        <v>4</v>
      </c>
      <c r="T48" s="1">
        <v>5</v>
      </c>
      <c r="U48" s="1"/>
      <c r="V48" s="1"/>
    </row>
    <row r="49" spans="1:36">
      <c r="A49" s="1" t="s">
        <v>2207</v>
      </c>
      <c r="B49" s="1" t="s">
        <v>193</v>
      </c>
      <c r="C49" s="1" t="s">
        <v>1568</v>
      </c>
      <c r="D49" s="1" t="s">
        <v>1994</v>
      </c>
      <c r="E49" s="1">
        <v>5</v>
      </c>
      <c r="F49" s="1">
        <v>5</v>
      </c>
      <c r="G49" s="1">
        <v>5</v>
      </c>
      <c r="H49" s="1">
        <v>5</v>
      </c>
      <c r="I49" s="1">
        <v>5</v>
      </c>
      <c r="J49" s="1">
        <v>5</v>
      </c>
      <c r="K49" s="1">
        <v>5</v>
      </c>
      <c r="L49" s="1">
        <v>5</v>
      </c>
      <c r="M49" s="1">
        <v>5</v>
      </c>
      <c r="N49" s="1">
        <v>4</v>
      </c>
      <c r="O49" s="1">
        <v>5</v>
      </c>
      <c r="P49" s="1">
        <v>5</v>
      </c>
      <c r="Q49" s="1">
        <v>5</v>
      </c>
      <c r="R49" s="1">
        <v>5</v>
      </c>
      <c r="S49" s="1">
        <v>5</v>
      </c>
      <c r="T49" s="1">
        <v>5</v>
      </c>
      <c r="U49" s="1"/>
      <c r="V49" s="1" t="s">
        <v>175</v>
      </c>
    </row>
    <row r="50" spans="1:36">
      <c r="A50" s="1" t="s">
        <v>2208</v>
      </c>
      <c r="B50" s="1" t="s">
        <v>147</v>
      </c>
      <c r="C50" s="1" t="s">
        <v>1568</v>
      </c>
      <c r="D50" s="1" t="s">
        <v>1994</v>
      </c>
      <c r="E50" s="1">
        <v>4</v>
      </c>
      <c r="F50" s="1">
        <v>4</v>
      </c>
      <c r="G50" s="1">
        <v>4</v>
      </c>
      <c r="H50" s="1">
        <v>4</v>
      </c>
      <c r="I50" s="1">
        <v>5</v>
      </c>
      <c r="J50" s="1">
        <v>5</v>
      </c>
      <c r="K50" s="1">
        <v>5</v>
      </c>
      <c r="L50" s="1">
        <v>4</v>
      </c>
      <c r="M50" s="1">
        <v>4</v>
      </c>
      <c r="N50" s="1">
        <v>4</v>
      </c>
      <c r="O50" s="1">
        <v>4</v>
      </c>
      <c r="P50" s="1">
        <v>4</v>
      </c>
      <c r="Q50" s="1">
        <v>4</v>
      </c>
      <c r="R50" s="1">
        <v>5</v>
      </c>
      <c r="S50" s="1">
        <v>4</v>
      </c>
      <c r="T50" s="1">
        <v>5</v>
      </c>
      <c r="U50" s="1"/>
      <c r="V50" s="1"/>
    </row>
    <row r="51" spans="1:36">
      <c r="A51" s="1" t="s">
        <v>2209</v>
      </c>
      <c r="B51" s="1" t="s">
        <v>195</v>
      </c>
      <c r="C51" s="1" t="s">
        <v>1568</v>
      </c>
      <c r="D51" s="1" t="s">
        <v>1994</v>
      </c>
      <c r="E51" s="1">
        <v>4</v>
      </c>
      <c r="F51" s="1">
        <v>3</v>
      </c>
      <c r="G51" s="1">
        <v>4</v>
      </c>
      <c r="H51" s="1">
        <v>4</v>
      </c>
      <c r="I51" s="1">
        <v>3</v>
      </c>
      <c r="J51" s="1">
        <v>3</v>
      </c>
      <c r="K51" s="1">
        <v>4</v>
      </c>
      <c r="L51" s="1">
        <v>2</v>
      </c>
      <c r="M51" s="1">
        <v>3</v>
      </c>
      <c r="N51" s="1">
        <v>2</v>
      </c>
      <c r="O51" s="1">
        <v>3</v>
      </c>
      <c r="P51" s="1">
        <v>3</v>
      </c>
      <c r="Q51" s="1">
        <v>4</v>
      </c>
      <c r="R51" s="1">
        <v>5</v>
      </c>
      <c r="S51" s="1">
        <v>3</v>
      </c>
      <c r="T51" s="1">
        <v>3</v>
      </c>
      <c r="U51" s="1"/>
      <c r="V51" s="1" t="s">
        <v>2210</v>
      </c>
    </row>
    <row r="52" spans="1:36">
      <c r="A52" s="1" t="s">
        <v>2211</v>
      </c>
      <c r="B52" s="1" t="s">
        <v>409</v>
      </c>
      <c r="C52" s="1" t="s">
        <v>1568</v>
      </c>
      <c r="D52" s="1" t="s">
        <v>1994</v>
      </c>
      <c r="E52" s="1">
        <v>5</v>
      </c>
      <c r="F52" s="1">
        <v>5</v>
      </c>
      <c r="G52" s="1">
        <v>4</v>
      </c>
      <c r="H52" s="1">
        <v>4</v>
      </c>
      <c r="I52" s="1">
        <v>4</v>
      </c>
      <c r="J52" s="1">
        <v>4</v>
      </c>
      <c r="K52" s="1">
        <v>5</v>
      </c>
      <c r="L52" s="1">
        <v>3</v>
      </c>
      <c r="M52" s="1">
        <v>4</v>
      </c>
      <c r="N52" s="1">
        <v>5</v>
      </c>
      <c r="O52" s="1">
        <v>3</v>
      </c>
      <c r="P52" s="1">
        <v>4</v>
      </c>
      <c r="Q52" s="1">
        <v>5</v>
      </c>
      <c r="R52" s="1">
        <v>5</v>
      </c>
      <c r="S52" s="1">
        <v>5</v>
      </c>
      <c r="T52" s="1">
        <v>4</v>
      </c>
      <c r="U52" s="1"/>
      <c r="V52" s="1"/>
    </row>
    <row r="53" spans="1:36">
      <c r="A53" s="1" t="s">
        <v>2212</v>
      </c>
      <c r="B53" s="1" t="s">
        <v>172</v>
      </c>
      <c r="C53" s="1" t="s">
        <v>1568</v>
      </c>
      <c r="D53" s="1" t="s">
        <v>1994</v>
      </c>
      <c r="E53" s="1">
        <v>5</v>
      </c>
      <c r="F53" s="1">
        <v>5</v>
      </c>
      <c r="G53" s="1">
        <v>5</v>
      </c>
      <c r="H53" s="1">
        <v>5</v>
      </c>
      <c r="I53" s="1">
        <v>5</v>
      </c>
      <c r="J53" s="1">
        <v>5</v>
      </c>
      <c r="K53" s="1">
        <v>5</v>
      </c>
      <c r="L53" s="1">
        <v>5</v>
      </c>
      <c r="M53" s="1">
        <v>5</v>
      </c>
      <c r="N53" s="1">
        <v>5</v>
      </c>
      <c r="O53" s="1">
        <v>5</v>
      </c>
      <c r="P53" s="1">
        <v>5</v>
      </c>
      <c r="Q53" s="1">
        <v>5</v>
      </c>
      <c r="R53" s="1">
        <v>5</v>
      </c>
      <c r="S53" s="1">
        <v>5</v>
      </c>
      <c r="T53" s="1">
        <v>5</v>
      </c>
      <c r="U53" s="1"/>
      <c r="V53" s="1"/>
    </row>
    <row r="54" spans="1:36">
      <c r="A54" s="1" t="s">
        <v>2213</v>
      </c>
      <c r="B54" s="1" t="s">
        <v>2214</v>
      </c>
      <c r="C54" s="1" t="s">
        <v>1568</v>
      </c>
      <c r="D54" s="1" t="s">
        <v>1994</v>
      </c>
      <c r="E54" s="1">
        <v>4</v>
      </c>
      <c r="F54" s="1">
        <v>4</v>
      </c>
      <c r="G54" s="1">
        <v>4</v>
      </c>
      <c r="H54" s="1">
        <v>4</v>
      </c>
      <c r="I54" s="1">
        <v>4</v>
      </c>
      <c r="J54" s="1">
        <v>3</v>
      </c>
      <c r="K54" s="1">
        <v>4</v>
      </c>
      <c r="L54" s="1">
        <v>3</v>
      </c>
      <c r="M54" s="1">
        <v>3</v>
      </c>
      <c r="N54" s="1">
        <v>3</v>
      </c>
      <c r="O54" s="1">
        <v>3</v>
      </c>
      <c r="P54" s="1">
        <v>3</v>
      </c>
      <c r="Q54" s="1">
        <v>3</v>
      </c>
      <c r="R54" s="1">
        <v>4</v>
      </c>
      <c r="S54" s="1">
        <v>3</v>
      </c>
      <c r="T54" s="1">
        <v>3</v>
      </c>
      <c r="U54" s="1"/>
      <c r="V54" s="1"/>
    </row>
    <row r="55" spans="1:36">
      <c r="A55" s="1" t="s">
        <v>2215</v>
      </c>
      <c r="B55" s="1" t="s">
        <v>2216</v>
      </c>
      <c r="C55" s="1" t="s">
        <v>1568</v>
      </c>
      <c r="D55" s="1" t="s">
        <v>1994</v>
      </c>
      <c r="E55" s="1">
        <v>3</v>
      </c>
      <c r="F55" s="1">
        <v>4</v>
      </c>
      <c r="G55" s="1">
        <v>4</v>
      </c>
      <c r="H55" s="1">
        <v>3</v>
      </c>
      <c r="I55" s="1">
        <v>4</v>
      </c>
      <c r="J55" s="1">
        <v>3</v>
      </c>
      <c r="K55" s="1">
        <v>5</v>
      </c>
      <c r="L55" s="1">
        <v>4</v>
      </c>
      <c r="M55" s="1">
        <v>4</v>
      </c>
      <c r="N55" s="1">
        <v>3</v>
      </c>
      <c r="O55" s="1">
        <v>3</v>
      </c>
      <c r="P55" s="1">
        <v>3</v>
      </c>
      <c r="Q55" s="1">
        <v>4</v>
      </c>
      <c r="R55" s="1">
        <v>4</v>
      </c>
      <c r="S55" s="1">
        <v>4</v>
      </c>
      <c r="T55" s="1">
        <v>3</v>
      </c>
      <c r="U55" s="1"/>
      <c r="V55" s="1"/>
    </row>
    <row r="57" spans="1:36">
      <c r="A57" s="1" t="s">
        <v>327</v>
      </c>
      <c r="B57" s="1"/>
      <c r="C57" s="1"/>
      <c r="D57" s="1"/>
      <c r="E57" s="10" t="s">
        <v>2110</v>
      </c>
      <c r="F57" s="10"/>
      <c r="G57" s="10" t="s">
        <v>2111</v>
      </c>
      <c r="H57" s="10"/>
      <c r="I57" s="10" t="s">
        <v>2112</v>
      </c>
      <c r="J57" s="10"/>
      <c r="K57" s="10" t="s">
        <v>2113</v>
      </c>
      <c r="L57" s="10"/>
      <c r="M57" s="10" t="s">
        <v>2114</v>
      </c>
      <c r="N57" s="10"/>
      <c r="O57" s="10" t="s">
        <v>2115</v>
      </c>
      <c r="P57" s="10"/>
      <c r="Q57" s="10" t="s">
        <v>2116</v>
      </c>
      <c r="R57" s="10"/>
      <c r="S57" s="10" t="s">
        <v>2117</v>
      </c>
      <c r="T57" s="10"/>
      <c r="U57" s="10" t="s">
        <v>2118</v>
      </c>
      <c r="V57" s="10"/>
      <c r="W57" s="10" t="s">
        <v>2119</v>
      </c>
      <c r="X57" s="10"/>
      <c r="Y57" s="10" t="s">
        <v>2120</v>
      </c>
      <c r="Z57" s="10"/>
      <c r="AA57" s="10" t="s">
        <v>2121</v>
      </c>
      <c r="AB57" s="10"/>
      <c r="AC57" s="10" t="s">
        <v>2122</v>
      </c>
      <c r="AD57" s="10"/>
      <c r="AE57" s="10" t="s">
        <v>2123</v>
      </c>
      <c r="AF57" s="10"/>
      <c r="AG57" s="10" t="s">
        <v>2124</v>
      </c>
      <c r="AH57" s="10"/>
      <c r="AI57" s="10" t="s">
        <v>2125</v>
      </c>
      <c r="AJ57" s="10"/>
    </row>
    <row r="58" spans="1:36">
      <c r="A58" s="1" t="s">
        <v>372</v>
      </c>
      <c r="B58" s="1"/>
      <c r="C58" s="1"/>
      <c r="D58" s="1"/>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c r="A59" s="1" t="s">
        <v>1990</v>
      </c>
      <c r="B59" s="1"/>
      <c r="C59" s="1"/>
      <c r="D59" s="1"/>
      <c r="E59" s="2" t="s">
        <v>78</v>
      </c>
      <c r="F59" s="2">
        <v>4.333333333333333</v>
      </c>
      <c r="G59" s="2" t="s">
        <v>78</v>
      </c>
      <c r="H59" s="2">
        <v>4.3725490196078427</v>
      </c>
      <c r="I59" s="2" t="s">
        <v>78</v>
      </c>
      <c r="J59" s="2">
        <v>4.0588235294117645</v>
      </c>
      <c r="K59" s="2" t="s">
        <v>78</v>
      </c>
      <c r="L59" s="2">
        <v>4.0392156862745097</v>
      </c>
      <c r="M59" s="2" t="s">
        <v>78</v>
      </c>
      <c r="N59" s="2">
        <v>4.6274509803921573</v>
      </c>
      <c r="O59" s="2" t="s">
        <v>78</v>
      </c>
      <c r="P59" s="2">
        <v>4.1960784313725492</v>
      </c>
      <c r="Q59" s="2" t="s">
        <v>78</v>
      </c>
      <c r="R59" s="2">
        <v>4.5294117647058822</v>
      </c>
      <c r="S59" s="2" t="s">
        <v>78</v>
      </c>
      <c r="T59" s="2">
        <v>4.0980392156862742</v>
      </c>
      <c r="U59" s="2" t="s">
        <v>78</v>
      </c>
      <c r="V59" s="2">
        <v>4.0784313725490193</v>
      </c>
      <c r="W59" s="2" t="s">
        <v>78</v>
      </c>
      <c r="X59" s="2">
        <v>4</v>
      </c>
      <c r="Y59" s="2" t="s">
        <v>78</v>
      </c>
      <c r="Z59" s="2">
        <v>4.117647058823529</v>
      </c>
      <c r="AA59" s="2" t="s">
        <v>78</v>
      </c>
      <c r="AB59" s="2">
        <v>4.2352941176470589</v>
      </c>
      <c r="AC59" s="2" t="s">
        <v>78</v>
      </c>
      <c r="AD59" s="2">
        <v>4.3529411764705879</v>
      </c>
      <c r="AE59" s="2" t="s">
        <v>78</v>
      </c>
      <c r="AF59" s="2">
        <v>4.5490196078431371</v>
      </c>
      <c r="AG59" s="2" t="s">
        <v>78</v>
      </c>
      <c r="AH59" s="2">
        <v>4.117647058823529</v>
      </c>
      <c r="AI59" s="2" t="s">
        <v>78</v>
      </c>
      <c r="AJ59" s="2">
        <v>4.1764705882352944</v>
      </c>
    </row>
    <row r="60" spans="1:36">
      <c r="A60" s="1" t="s">
        <v>330</v>
      </c>
      <c r="B60" s="1"/>
      <c r="C60" s="1"/>
      <c r="D60" s="1"/>
      <c r="E60" s="2" t="s">
        <v>79</v>
      </c>
      <c r="F60" s="2">
        <v>9.565734053059198E-2</v>
      </c>
      <c r="G60" s="2" t="s">
        <v>79</v>
      </c>
      <c r="H60" s="2">
        <v>9.685560027630162E-2</v>
      </c>
      <c r="I60" s="2" t="s">
        <v>79</v>
      </c>
      <c r="J60" s="2">
        <v>0.1265275749404054</v>
      </c>
      <c r="K60" s="2" t="s">
        <v>79</v>
      </c>
      <c r="L60" s="2">
        <v>0.11188504013872232</v>
      </c>
      <c r="M60" s="2" t="s">
        <v>79</v>
      </c>
      <c r="N60" s="2">
        <v>8.3833562064439177E-2</v>
      </c>
      <c r="O60" s="2" t="s">
        <v>79</v>
      </c>
      <c r="P60" s="2">
        <v>0.11209102688593288</v>
      </c>
      <c r="Q60" s="2" t="s">
        <v>79</v>
      </c>
      <c r="R60" s="2">
        <v>8.5648351638594411E-2</v>
      </c>
      <c r="S60" s="2" t="s">
        <v>79</v>
      </c>
      <c r="T60" s="2">
        <v>0.12288972247837172</v>
      </c>
      <c r="U60" s="2" t="s">
        <v>79</v>
      </c>
      <c r="V60" s="2">
        <v>0.11493608540982612</v>
      </c>
      <c r="W60" s="2" t="s">
        <v>79</v>
      </c>
      <c r="X60" s="2">
        <v>0.11881770515720091</v>
      </c>
      <c r="Y60" s="2" t="s">
        <v>79</v>
      </c>
      <c r="Z60" s="2">
        <v>0.11077997562216098</v>
      </c>
      <c r="AA60" s="2" t="s">
        <v>79</v>
      </c>
      <c r="AB60" s="2">
        <v>9.9363603602509121E-2</v>
      </c>
      <c r="AC60" s="2" t="s">
        <v>79</v>
      </c>
      <c r="AD60" s="2">
        <v>0.13083001817735115</v>
      </c>
      <c r="AE60" s="2" t="s">
        <v>79</v>
      </c>
      <c r="AF60" s="2">
        <v>8.5468606736091884E-2</v>
      </c>
      <c r="AG60" s="2" t="s">
        <v>79</v>
      </c>
      <c r="AH60" s="2">
        <v>0.12093446231458246</v>
      </c>
      <c r="AI60" s="2" t="s">
        <v>79</v>
      </c>
      <c r="AJ60" s="2">
        <v>0.10368081620707668</v>
      </c>
    </row>
    <row r="61" spans="1:36">
      <c r="A61" s="1" t="s">
        <v>331</v>
      </c>
      <c r="B61" s="1"/>
      <c r="C61" s="1"/>
      <c r="D61" s="1"/>
      <c r="E61" s="2" t="s">
        <v>80</v>
      </c>
      <c r="F61" s="2">
        <v>4</v>
      </c>
      <c r="G61" s="2" t="s">
        <v>80</v>
      </c>
      <c r="H61" s="2">
        <v>4</v>
      </c>
      <c r="I61" s="2" t="s">
        <v>80</v>
      </c>
      <c r="J61" s="2">
        <v>4</v>
      </c>
      <c r="K61" s="2" t="s">
        <v>80</v>
      </c>
      <c r="L61" s="2">
        <v>4</v>
      </c>
      <c r="M61" s="2" t="s">
        <v>80</v>
      </c>
      <c r="N61" s="2">
        <v>5</v>
      </c>
      <c r="O61" s="2" t="s">
        <v>80</v>
      </c>
      <c r="P61" s="2">
        <v>4</v>
      </c>
      <c r="Q61" s="2" t="s">
        <v>80</v>
      </c>
      <c r="R61" s="2">
        <v>5</v>
      </c>
      <c r="S61" s="2" t="s">
        <v>80</v>
      </c>
      <c r="T61" s="2">
        <v>4</v>
      </c>
      <c r="U61" s="2" t="s">
        <v>80</v>
      </c>
      <c r="V61" s="2">
        <v>4</v>
      </c>
      <c r="W61" s="2" t="s">
        <v>80</v>
      </c>
      <c r="X61" s="2">
        <v>4</v>
      </c>
      <c r="Y61" s="2" t="s">
        <v>80</v>
      </c>
      <c r="Z61" s="2">
        <v>4</v>
      </c>
      <c r="AA61" s="2" t="s">
        <v>80</v>
      </c>
      <c r="AB61" s="2">
        <v>4</v>
      </c>
      <c r="AC61" s="2" t="s">
        <v>80</v>
      </c>
      <c r="AD61" s="2">
        <v>5</v>
      </c>
      <c r="AE61" s="2" t="s">
        <v>80</v>
      </c>
      <c r="AF61" s="2">
        <v>5</v>
      </c>
      <c r="AG61" s="2" t="s">
        <v>80</v>
      </c>
      <c r="AH61" s="2">
        <v>4</v>
      </c>
      <c r="AI61" s="2" t="s">
        <v>80</v>
      </c>
      <c r="AJ61" s="2">
        <v>4</v>
      </c>
    </row>
    <row r="62" spans="1:36">
      <c r="A62" s="1" t="s">
        <v>332</v>
      </c>
      <c r="B62" s="1"/>
      <c r="C62" s="1"/>
      <c r="D62" s="1"/>
      <c r="E62" s="2" t="s">
        <v>81</v>
      </c>
      <c r="F62" s="2">
        <v>5</v>
      </c>
      <c r="G62" s="2" t="s">
        <v>81</v>
      </c>
      <c r="H62" s="2">
        <v>5</v>
      </c>
      <c r="I62" s="2" t="s">
        <v>81</v>
      </c>
      <c r="J62" s="2">
        <v>4</v>
      </c>
      <c r="K62" s="2" t="s">
        <v>81</v>
      </c>
      <c r="L62" s="2">
        <v>4</v>
      </c>
      <c r="M62" s="2" t="s">
        <v>81</v>
      </c>
      <c r="N62" s="2">
        <v>5</v>
      </c>
      <c r="O62" s="2" t="s">
        <v>81</v>
      </c>
      <c r="P62" s="2">
        <v>5</v>
      </c>
      <c r="Q62" s="2" t="s">
        <v>81</v>
      </c>
      <c r="R62" s="2">
        <v>5</v>
      </c>
      <c r="S62" s="2" t="s">
        <v>81</v>
      </c>
      <c r="T62" s="2">
        <v>5</v>
      </c>
      <c r="U62" s="2" t="s">
        <v>81</v>
      </c>
      <c r="V62" s="2">
        <v>4</v>
      </c>
      <c r="W62" s="2" t="s">
        <v>81</v>
      </c>
      <c r="X62" s="2">
        <v>4</v>
      </c>
      <c r="Y62" s="2" t="s">
        <v>81</v>
      </c>
      <c r="Z62" s="2">
        <v>4</v>
      </c>
      <c r="AA62" s="2" t="s">
        <v>81</v>
      </c>
      <c r="AB62" s="2">
        <v>4</v>
      </c>
      <c r="AC62" s="2" t="s">
        <v>81</v>
      </c>
      <c r="AD62" s="2">
        <v>5</v>
      </c>
      <c r="AE62" s="2" t="s">
        <v>81</v>
      </c>
      <c r="AF62" s="2">
        <v>5</v>
      </c>
      <c r="AG62" s="2" t="s">
        <v>81</v>
      </c>
      <c r="AH62" s="2">
        <v>4</v>
      </c>
      <c r="AI62" s="2" t="s">
        <v>81</v>
      </c>
      <c r="AJ62" s="2">
        <v>4</v>
      </c>
    </row>
    <row r="63" spans="1:36">
      <c r="A63" s="1" t="s">
        <v>333</v>
      </c>
      <c r="B63" s="1"/>
      <c r="C63" s="1"/>
      <c r="D63" s="1"/>
      <c r="E63" s="2" t="s">
        <v>82</v>
      </c>
      <c r="F63" s="2">
        <v>0.68313005106397384</v>
      </c>
      <c r="G63" s="2" t="s">
        <v>82</v>
      </c>
      <c r="H63" s="2">
        <v>0.69168733727676313</v>
      </c>
      <c r="I63" s="2" t="s">
        <v>82</v>
      </c>
      <c r="J63" s="2">
        <v>0.90358762067399701</v>
      </c>
      <c r="K63" s="2" t="s">
        <v>82</v>
      </c>
      <c r="L63" s="2">
        <v>0.79901900637532941</v>
      </c>
      <c r="M63" s="2" t="s">
        <v>82</v>
      </c>
      <c r="N63" s="2">
        <v>0.59869138339299743</v>
      </c>
      <c r="O63" s="2" t="s">
        <v>82</v>
      </c>
      <c r="P63" s="2">
        <v>0.80049004598776208</v>
      </c>
      <c r="Q63" s="2" t="s">
        <v>82</v>
      </c>
      <c r="R63" s="2">
        <v>0.61165157324969277</v>
      </c>
      <c r="S63" s="2" t="s">
        <v>82</v>
      </c>
      <c r="T63" s="2">
        <v>0.87760815768278522</v>
      </c>
      <c r="U63" s="2" t="s">
        <v>82</v>
      </c>
      <c r="V63" s="2">
        <v>0.82080782781116146</v>
      </c>
      <c r="W63" s="2" t="s">
        <v>82</v>
      </c>
      <c r="X63" s="2">
        <v>0.84852813742385702</v>
      </c>
      <c r="Y63" s="2" t="s">
        <v>82</v>
      </c>
      <c r="Z63" s="2">
        <v>0.79112726722138438</v>
      </c>
      <c r="AA63" s="2" t="s">
        <v>82</v>
      </c>
      <c r="AB63" s="2">
        <v>0.70959806352942145</v>
      </c>
      <c r="AC63" s="2" t="s">
        <v>82</v>
      </c>
      <c r="AD63" s="2">
        <v>0.9343132111185134</v>
      </c>
      <c r="AE63" s="2" t="s">
        <v>82</v>
      </c>
      <c r="AF63" s="2">
        <v>0.61036793789307553</v>
      </c>
      <c r="AG63" s="2" t="s">
        <v>82</v>
      </c>
      <c r="AH63" s="2">
        <v>0.86364480716390324</v>
      </c>
      <c r="AI63" s="2" t="s">
        <v>82</v>
      </c>
      <c r="AJ63" s="2">
        <v>0.7404291283557437</v>
      </c>
    </row>
    <row r="64" spans="1:36">
      <c r="A64" s="1" t="s">
        <v>1991</v>
      </c>
      <c r="B64" s="1"/>
      <c r="C64" s="1"/>
      <c r="D64" s="1"/>
      <c r="E64" s="2" t="s">
        <v>83</v>
      </c>
      <c r="F64" s="2">
        <v>0.46666666666666745</v>
      </c>
      <c r="G64" s="2" t="s">
        <v>83</v>
      </c>
      <c r="H64" s="2">
        <v>0.47843137254901874</v>
      </c>
      <c r="I64" s="2" t="s">
        <v>83</v>
      </c>
      <c r="J64" s="2">
        <v>0.81647058823529506</v>
      </c>
      <c r="K64" s="2" t="s">
        <v>83</v>
      </c>
      <c r="L64" s="2">
        <v>0.63843137254901872</v>
      </c>
      <c r="M64" s="2" t="s">
        <v>83</v>
      </c>
      <c r="N64" s="2">
        <v>0.35843137254902102</v>
      </c>
      <c r="O64" s="2" t="s">
        <v>83</v>
      </c>
      <c r="P64" s="2">
        <v>0.6407843137254895</v>
      </c>
      <c r="Q64" s="2" t="s">
        <v>83</v>
      </c>
      <c r="R64" s="2">
        <v>0.37411764705882433</v>
      </c>
      <c r="S64" s="2" t="s">
        <v>83</v>
      </c>
      <c r="T64" s="2">
        <v>0.77019607843137239</v>
      </c>
      <c r="U64" s="2" t="s">
        <v>83</v>
      </c>
      <c r="V64" s="2">
        <v>0.6737254901960773</v>
      </c>
      <c r="W64" s="2" t="s">
        <v>83</v>
      </c>
      <c r="X64" s="2">
        <v>0.72</v>
      </c>
      <c r="Y64" s="2" t="s">
        <v>83</v>
      </c>
      <c r="Z64" s="2">
        <v>0.62588235294117567</v>
      </c>
      <c r="AA64" s="2" t="s">
        <v>83</v>
      </c>
      <c r="AB64" s="2">
        <v>0.50352941176470489</v>
      </c>
      <c r="AC64" s="2" t="s">
        <v>83</v>
      </c>
      <c r="AD64" s="2">
        <v>0.87294117647058789</v>
      </c>
      <c r="AE64" s="2" t="s">
        <v>83</v>
      </c>
      <c r="AF64" s="2">
        <v>0.37254901960784537</v>
      </c>
      <c r="AG64" s="2" t="s">
        <v>83</v>
      </c>
      <c r="AH64" s="2">
        <v>0.74588235294117566</v>
      </c>
      <c r="AI64" s="2" t="s">
        <v>83</v>
      </c>
      <c r="AJ64" s="2">
        <v>0.54823529411764638</v>
      </c>
    </row>
    <row r="65" spans="1:36">
      <c r="A65" s="1" t="s">
        <v>335</v>
      </c>
      <c r="B65" s="1"/>
      <c r="C65" s="1"/>
      <c r="D65" s="1"/>
      <c r="E65" s="2" t="s">
        <v>84</v>
      </c>
      <c r="F65" s="2">
        <v>-0.72657226155768528</v>
      </c>
      <c r="G65" s="2" t="s">
        <v>84</v>
      </c>
      <c r="H65" s="2">
        <v>-0.67113912213635984</v>
      </c>
      <c r="I65" s="2" t="s">
        <v>84</v>
      </c>
      <c r="J65" s="2">
        <v>1.7371574197535353</v>
      </c>
      <c r="K65" s="2" t="s">
        <v>84</v>
      </c>
      <c r="L65" s="2">
        <v>2.7724900487273261</v>
      </c>
      <c r="M65" s="2" t="s">
        <v>84</v>
      </c>
      <c r="N65" s="2">
        <v>0.97734292161674086</v>
      </c>
      <c r="O65" s="2" t="s">
        <v>84</v>
      </c>
      <c r="P65" s="2">
        <v>-0.41635288280069682</v>
      </c>
      <c r="Q65" s="2" t="s">
        <v>84</v>
      </c>
      <c r="R65" s="2">
        <v>-7.9252063944124096E-2</v>
      </c>
      <c r="S65" s="2" t="s">
        <v>84</v>
      </c>
      <c r="T65" s="2">
        <v>-1.1500987812632069</v>
      </c>
      <c r="U65" s="2" t="s">
        <v>84</v>
      </c>
      <c r="V65" s="2">
        <v>-0.12046077116189435</v>
      </c>
      <c r="W65" s="2" t="s">
        <v>84</v>
      </c>
      <c r="X65" s="2">
        <v>-0.57870370370370328</v>
      </c>
      <c r="Y65" s="2" t="s">
        <v>84</v>
      </c>
      <c r="Z65" s="2">
        <v>-0.5044895594056471</v>
      </c>
      <c r="AA65" s="2" t="s">
        <v>84</v>
      </c>
      <c r="AB65" s="2">
        <v>-0.91732791028893113</v>
      </c>
      <c r="AC65" s="2" t="s">
        <v>84</v>
      </c>
      <c r="AD65" s="2">
        <v>5.4471878114153451</v>
      </c>
      <c r="AE65" s="2" t="s">
        <v>84</v>
      </c>
      <c r="AF65" s="2">
        <v>7.6922381140822615E-2</v>
      </c>
      <c r="AG65" s="2" t="s">
        <v>84</v>
      </c>
      <c r="AH65" s="2">
        <v>1.7401056791473288</v>
      </c>
      <c r="AI65" s="2" t="s">
        <v>84</v>
      </c>
      <c r="AJ65" s="2">
        <v>-1.0941490007559667</v>
      </c>
    </row>
    <row r="66" spans="1:36">
      <c r="A66" s="1" t="s">
        <v>336</v>
      </c>
      <c r="B66" s="1"/>
      <c r="C66" s="1"/>
      <c r="D66" s="1"/>
      <c r="E66" s="2" t="s">
        <v>85</v>
      </c>
      <c r="F66" s="2">
        <v>-0.53688729960754422</v>
      </c>
      <c r="G66" s="2" t="s">
        <v>85</v>
      </c>
      <c r="H66" s="2">
        <v>-0.65249352979098141</v>
      </c>
      <c r="I66" s="2" t="s">
        <v>85</v>
      </c>
      <c r="J66" s="2">
        <v>-1.1346875845886775</v>
      </c>
      <c r="K66" s="2" t="s">
        <v>85</v>
      </c>
      <c r="L66" s="2">
        <v>-1.051124715284173</v>
      </c>
      <c r="M66" s="2" t="s">
        <v>85</v>
      </c>
      <c r="N66" s="2">
        <v>-1.3903707421970002</v>
      </c>
      <c r="O66" s="2" t="s">
        <v>85</v>
      </c>
      <c r="P66" s="2">
        <v>-0.61811111736826208</v>
      </c>
      <c r="Q66" s="2" t="s">
        <v>85</v>
      </c>
      <c r="R66" s="2">
        <v>-0.93486824218368081</v>
      </c>
      <c r="S66" s="2" t="s">
        <v>85</v>
      </c>
      <c r="T66" s="2">
        <v>-0.38109108734700792</v>
      </c>
      <c r="U66" s="2" t="s">
        <v>85</v>
      </c>
      <c r="V66" s="2">
        <v>-0.60042915261974528</v>
      </c>
      <c r="W66" s="2" t="s">
        <v>85</v>
      </c>
      <c r="X66" s="2">
        <v>-0.40887126803303775</v>
      </c>
      <c r="Y66" s="2" t="s">
        <v>85</v>
      </c>
      <c r="Z66" s="2">
        <v>-0.46782478770309238</v>
      </c>
      <c r="AA66" s="2" t="s">
        <v>85</v>
      </c>
      <c r="AB66" s="2">
        <v>-0.37495739928717264</v>
      </c>
      <c r="AC66" s="2" t="s">
        <v>85</v>
      </c>
      <c r="AD66" s="2">
        <v>-2.1555642601635188</v>
      </c>
      <c r="AE66" s="2" t="s">
        <v>85</v>
      </c>
      <c r="AF66" s="2">
        <v>-1.0179980711363921</v>
      </c>
      <c r="AG66" s="2" t="s">
        <v>85</v>
      </c>
      <c r="AH66" s="2">
        <v>-1.0096910369598582</v>
      </c>
      <c r="AI66" s="2" t="s">
        <v>85</v>
      </c>
      <c r="AJ66" s="2">
        <v>-0.29703745564762613</v>
      </c>
    </row>
    <row r="67" spans="1:36">
      <c r="A67" s="1" t="s">
        <v>337</v>
      </c>
      <c r="B67" s="1"/>
      <c r="C67" s="1"/>
      <c r="D67" s="1"/>
      <c r="E67" s="2" t="s">
        <v>86</v>
      </c>
      <c r="F67" s="2">
        <v>2</v>
      </c>
      <c r="G67" s="2" t="s">
        <v>86</v>
      </c>
      <c r="H67" s="2">
        <v>2</v>
      </c>
      <c r="I67" s="2" t="s">
        <v>86</v>
      </c>
      <c r="J67" s="2">
        <v>4</v>
      </c>
      <c r="K67" s="2" t="s">
        <v>86</v>
      </c>
      <c r="L67" s="2">
        <v>4</v>
      </c>
      <c r="M67" s="2" t="s">
        <v>86</v>
      </c>
      <c r="N67" s="2">
        <v>2</v>
      </c>
      <c r="O67" s="2" t="s">
        <v>86</v>
      </c>
      <c r="P67" s="2">
        <v>3</v>
      </c>
      <c r="Q67" s="2" t="s">
        <v>86</v>
      </c>
      <c r="R67" s="2">
        <v>2</v>
      </c>
      <c r="S67" s="2" t="s">
        <v>86</v>
      </c>
      <c r="T67" s="2">
        <v>3</v>
      </c>
      <c r="U67" s="2" t="s">
        <v>86</v>
      </c>
      <c r="V67" s="2">
        <v>3</v>
      </c>
      <c r="W67" s="2" t="s">
        <v>86</v>
      </c>
      <c r="X67" s="2">
        <v>3</v>
      </c>
      <c r="Y67" s="2" t="s">
        <v>86</v>
      </c>
      <c r="Z67" s="2">
        <v>3</v>
      </c>
      <c r="AA67" s="2" t="s">
        <v>86</v>
      </c>
      <c r="AB67" s="2">
        <v>2</v>
      </c>
      <c r="AC67" s="2" t="s">
        <v>86</v>
      </c>
      <c r="AD67" s="2">
        <v>4</v>
      </c>
      <c r="AE67" s="2" t="s">
        <v>86</v>
      </c>
      <c r="AF67" s="2">
        <v>2</v>
      </c>
      <c r="AG67" s="2" t="s">
        <v>86</v>
      </c>
      <c r="AH67" s="2">
        <v>4</v>
      </c>
      <c r="AI67" s="2" t="s">
        <v>86</v>
      </c>
      <c r="AJ67" s="2">
        <v>2</v>
      </c>
    </row>
    <row r="68" spans="1:36">
      <c r="A68" s="1" t="s">
        <v>338</v>
      </c>
      <c r="B68" s="1"/>
      <c r="C68" s="1"/>
      <c r="D68" s="1"/>
      <c r="E68" s="2" t="s">
        <v>87</v>
      </c>
      <c r="F68" s="2">
        <v>3</v>
      </c>
      <c r="G68" s="2" t="s">
        <v>87</v>
      </c>
      <c r="H68" s="2">
        <v>3</v>
      </c>
      <c r="I68" s="2" t="s">
        <v>87</v>
      </c>
      <c r="J68" s="2">
        <v>1</v>
      </c>
      <c r="K68" s="2" t="s">
        <v>87</v>
      </c>
      <c r="L68" s="2">
        <v>1</v>
      </c>
      <c r="M68" s="2" t="s">
        <v>87</v>
      </c>
      <c r="N68" s="2">
        <v>3</v>
      </c>
      <c r="O68" s="2" t="s">
        <v>87</v>
      </c>
      <c r="P68" s="2">
        <v>2</v>
      </c>
      <c r="Q68" s="2" t="s">
        <v>87</v>
      </c>
      <c r="R68" s="2">
        <v>3</v>
      </c>
      <c r="S68" s="2" t="s">
        <v>87</v>
      </c>
      <c r="T68" s="2">
        <v>2</v>
      </c>
      <c r="U68" s="2" t="s">
        <v>87</v>
      </c>
      <c r="V68" s="2">
        <v>2</v>
      </c>
      <c r="W68" s="2" t="s">
        <v>87</v>
      </c>
      <c r="X68" s="2">
        <v>2</v>
      </c>
      <c r="Y68" s="2" t="s">
        <v>87</v>
      </c>
      <c r="Z68" s="2">
        <v>2</v>
      </c>
      <c r="AA68" s="2" t="s">
        <v>87</v>
      </c>
      <c r="AB68" s="2">
        <v>3</v>
      </c>
      <c r="AC68" s="2" t="s">
        <v>87</v>
      </c>
      <c r="AD68" s="2">
        <v>1</v>
      </c>
      <c r="AE68" s="2" t="s">
        <v>87</v>
      </c>
      <c r="AF68" s="2">
        <v>3</v>
      </c>
      <c r="AG68" s="2" t="s">
        <v>87</v>
      </c>
      <c r="AH68" s="2">
        <v>1</v>
      </c>
      <c r="AI68" s="2" t="s">
        <v>87</v>
      </c>
      <c r="AJ68" s="2">
        <v>3</v>
      </c>
    </row>
    <row r="69" spans="1:36">
      <c r="A69" s="1" t="s">
        <v>339</v>
      </c>
      <c r="B69" s="1"/>
      <c r="C69" s="1"/>
      <c r="D69" s="1"/>
      <c r="E69" s="2" t="s">
        <v>88</v>
      </c>
      <c r="F69" s="2">
        <v>5</v>
      </c>
      <c r="G69" s="2" t="s">
        <v>88</v>
      </c>
      <c r="H69" s="2">
        <v>5</v>
      </c>
      <c r="I69" s="2" t="s">
        <v>88</v>
      </c>
      <c r="J69" s="2">
        <v>5</v>
      </c>
      <c r="K69" s="2" t="s">
        <v>88</v>
      </c>
      <c r="L69" s="2">
        <v>5</v>
      </c>
      <c r="M69" s="2" t="s">
        <v>88</v>
      </c>
      <c r="N69" s="2">
        <v>5</v>
      </c>
      <c r="O69" s="2" t="s">
        <v>88</v>
      </c>
      <c r="P69" s="2">
        <v>5</v>
      </c>
      <c r="Q69" s="2" t="s">
        <v>88</v>
      </c>
      <c r="R69" s="2">
        <v>5</v>
      </c>
      <c r="S69" s="2" t="s">
        <v>88</v>
      </c>
      <c r="T69" s="2">
        <v>5</v>
      </c>
      <c r="U69" s="2" t="s">
        <v>88</v>
      </c>
      <c r="V69" s="2">
        <v>5</v>
      </c>
      <c r="W69" s="2" t="s">
        <v>88</v>
      </c>
      <c r="X69" s="2">
        <v>5</v>
      </c>
      <c r="Y69" s="2" t="s">
        <v>88</v>
      </c>
      <c r="Z69" s="2">
        <v>5</v>
      </c>
      <c r="AA69" s="2" t="s">
        <v>88</v>
      </c>
      <c r="AB69" s="2">
        <v>5</v>
      </c>
      <c r="AC69" s="2" t="s">
        <v>88</v>
      </c>
      <c r="AD69" s="2">
        <v>5</v>
      </c>
      <c r="AE69" s="2" t="s">
        <v>88</v>
      </c>
      <c r="AF69" s="2">
        <v>5</v>
      </c>
      <c r="AG69" s="2" t="s">
        <v>88</v>
      </c>
      <c r="AH69" s="2">
        <v>5</v>
      </c>
      <c r="AI69" s="2" t="s">
        <v>88</v>
      </c>
      <c r="AJ69" s="2">
        <v>5</v>
      </c>
    </row>
    <row r="70" spans="1:36">
      <c r="A70" s="1" t="s">
        <v>340</v>
      </c>
      <c r="B70" s="1"/>
      <c r="C70" s="1"/>
      <c r="D70" s="1"/>
      <c r="E70" s="2" t="s">
        <v>89</v>
      </c>
      <c r="F70" s="2">
        <v>221</v>
      </c>
      <c r="G70" s="2" t="s">
        <v>89</v>
      </c>
      <c r="H70" s="2">
        <v>223</v>
      </c>
      <c r="I70" s="2" t="s">
        <v>89</v>
      </c>
      <c r="J70" s="2">
        <v>207</v>
      </c>
      <c r="K70" s="2" t="s">
        <v>89</v>
      </c>
      <c r="L70" s="2">
        <v>206</v>
      </c>
      <c r="M70" s="2" t="s">
        <v>89</v>
      </c>
      <c r="N70" s="2">
        <v>236</v>
      </c>
      <c r="O70" s="2" t="s">
        <v>89</v>
      </c>
      <c r="P70" s="2">
        <v>214</v>
      </c>
      <c r="Q70" s="2" t="s">
        <v>89</v>
      </c>
      <c r="R70" s="2">
        <v>231</v>
      </c>
      <c r="S70" s="2" t="s">
        <v>89</v>
      </c>
      <c r="T70" s="2">
        <v>209</v>
      </c>
      <c r="U70" s="2" t="s">
        <v>89</v>
      </c>
      <c r="V70" s="2">
        <v>208</v>
      </c>
      <c r="W70" s="2" t="s">
        <v>89</v>
      </c>
      <c r="X70" s="2">
        <v>204</v>
      </c>
      <c r="Y70" s="2" t="s">
        <v>89</v>
      </c>
      <c r="Z70" s="2">
        <v>210</v>
      </c>
      <c r="AA70" s="2" t="s">
        <v>89</v>
      </c>
      <c r="AB70" s="2">
        <v>216</v>
      </c>
      <c r="AC70" s="2" t="s">
        <v>89</v>
      </c>
      <c r="AD70" s="2">
        <v>222</v>
      </c>
      <c r="AE70" s="2" t="s">
        <v>89</v>
      </c>
      <c r="AF70" s="2">
        <v>232</v>
      </c>
      <c r="AG70" s="2" t="s">
        <v>89</v>
      </c>
      <c r="AH70" s="2">
        <v>210</v>
      </c>
      <c r="AI70" s="2" t="s">
        <v>89</v>
      </c>
      <c r="AJ70" s="2">
        <v>213</v>
      </c>
    </row>
    <row r="71" spans="1:36">
      <c r="A71" s="1" t="s">
        <v>341</v>
      </c>
      <c r="B71" s="1"/>
      <c r="C71" s="1"/>
      <c r="D71" s="1"/>
      <c r="E71" s="2" t="s">
        <v>90</v>
      </c>
      <c r="F71" s="2">
        <v>51</v>
      </c>
      <c r="G71" s="2" t="s">
        <v>90</v>
      </c>
      <c r="H71" s="2">
        <v>51</v>
      </c>
      <c r="I71" s="2" t="s">
        <v>90</v>
      </c>
      <c r="J71" s="2">
        <v>51</v>
      </c>
      <c r="K71" s="2" t="s">
        <v>90</v>
      </c>
      <c r="L71" s="2">
        <v>51</v>
      </c>
      <c r="M71" s="2" t="s">
        <v>90</v>
      </c>
      <c r="N71" s="2">
        <v>51</v>
      </c>
      <c r="O71" s="2" t="s">
        <v>90</v>
      </c>
      <c r="P71" s="2">
        <v>51</v>
      </c>
      <c r="Q71" s="2" t="s">
        <v>90</v>
      </c>
      <c r="R71" s="2">
        <v>51</v>
      </c>
      <c r="S71" s="2" t="s">
        <v>90</v>
      </c>
      <c r="T71" s="2">
        <v>51</v>
      </c>
      <c r="U71" s="2" t="s">
        <v>90</v>
      </c>
      <c r="V71" s="2">
        <v>51</v>
      </c>
      <c r="W71" s="2" t="s">
        <v>90</v>
      </c>
      <c r="X71" s="2">
        <v>51</v>
      </c>
      <c r="Y71" s="2" t="s">
        <v>90</v>
      </c>
      <c r="Z71" s="2">
        <v>51</v>
      </c>
      <c r="AA71" s="2" t="s">
        <v>90</v>
      </c>
      <c r="AB71" s="2">
        <v>51</v>
      </c>
      <c r="AC71" s="2" t="s">
        <v>90</v>
      </c>
      <c r="AD71" s="2">
        <v>51</v>
      </c>
      <c r="AE71" s="2" t="s">
        <v>90</v>
      </c>
      <c r="AF71" s="2">
        <v>51</v>
      </c>
      <c r="AG71" s="2" t="s">
        <v>90</v>
      </c>
      <c r="AH71" s="2">
        <v>51</v>
      </c>
      <c r="AI71" s="2" t="s">
        <v>90</v>
      </c>
      <c r="AJ71" s="2">
        <v>51</v>
      </c>
    </row>
    <row r="72" spans="1:36">
      <c r="A72" s="1" t="s">
        <v>373</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t="s">
        <v>374</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t="s">
        <v>1992</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row>
    <row r="76" spans="1:36">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row>
    <row r="77" spans="1:36" ht="15.75">
      <c r="A77" s="33" t="s">
        <v>2126</v>
      </c>
      <c r="B77" s="33"/>
      <c r="C77" s="33"/>
      <c r="D77" s="33"/>
      <c r="E77" s="33"/>
      <c r="F77" s="33"/>
      <c r="G77" s="33"/>
      <c r="H77" s="33"/>
      <c r="I77" s="33"/>
      <c r="J77" s="33"/>
      <c r="K77" s="33"/>
      <c r="L77" s="33"/>
      <c r="M77" s="33"/>
      <c r="N77" s="33"/>
      <c r="O77" s="33"/>
      <c r="P77" s="33"/>
      <c r="Q77" s="33"/>
      <c r="R77" s="33"/>
      <c r="S77" s="33"/>
      <c r="T77" s="33"/>
      <c r="U77" s="33"/>
      <c r="V77" s="33"/>
    </row>
    <row r="78" spans="1:36" ht="15.75">
      <c r="A78" s="28" t="s">
        <v>529</v>
      </c>
      <c r="B78" s="29"/>
      <c r="C78" s="29"/>
      <c r="D78" s="29"/>
      <c r="E78" s="29"/>
      <c r="F78" s="29"/>
      <c r="G78" s="29"/>
      <c r="H78" s="29"/>
      <c r="I78" s="29"/>
      <c r="J78" s="29"/>
      <c r="K78" s="29"/>
      <c r="L78" s="29"/>
      <c r="M78" s="29"/>
      <c r="N78" s="29"/>
      <c r="O78" s="29"/>
      <c r="P78" s="29"/>
      <c r="Q78" s="29"/>
      <c r="R78" s="29"/>
      <c r="S78" s="29"/>
      <c r="T78" s="29"/>
      <c r="U78" s="29"/>
      <c r="V78" s="30"/>
    </row>
    <row r="79" spans="1:36">
      <c r="A79" s="1" t="s">
        <v>0</v>
      </c>
      <c r="B79" s="1" t="s">
        <v>1</v>
      </c>
      <c r="C79" s="1" t="s">
        <v>2</v>
      </c>
      <c r="D79" s="1" t="s">
        <v>1989</v>
      </c>
      <c r="E79" s="1" t="s">
        <v>327</v>
      </c>
      <c r="F79" s="1" t="s">
        <v>372</v>
      </c>
      <c r="G79" s="1" t="s">
        <v>1990</v>
      </c>
      <c r="H79" s="1" t="s">
        <v>330</v>
      </c>
      <c r="I79" s="1" t="s">
        <v>331</v>
      </c>
      <c r="J79" s="1" t="s">
        <v>332</v>
      </c>
      <c r="K79" s="1" t="s">
        <v>333</v>
      </c>
      <c r="L79" s="1" t="s">
        <v>1991</v>
      </c>
      <c r="M79" s="1" t="s">
        <v>335</v>
      </c>
      <c r="N79" s="1" t="s">
        <v>336</v>
      </c>
      <c r="O79" s="1" t="s">
        <v>337</v>
      </c>
      <c r="P79" s="1" t="s">
        <v>338</v>
      </c>
      <c r="Q79" s="1" t="s">
        <v>339</v>
      </c>
      <c r="R79" s="1" t="s">
        <v>340</v>
      </c>
      <c r="S79" s="1" t="s">
        <v>341</v>
      </c>
      <c r="T79" s="1" t="s">
        <v>373</v>
      </c>
      <c r="U79" s="1" t="s">
        <v>374</v>
      </c>
      <c r="V79" s="1" t="s">
        <v>1992</v>
      </c>
    </row>
    <row r="80" spans="1:36">
      <c r="A80" s="1" t="s">
        <v>1993</v>
      </c>
      <c r="B80" s="1" t="s">
        <v>74</v>
      </c>
      <c r="C80" s="1" t="s">
        <v>440</v>
      </c>
      <c r="D80" s="1" t="s">
        <v>1994</v>
      </c>
      <c r="E80" s="1">
        <v>5</v>
      </c>
      <c r="F80" s="1">
        <v>5</v>
      </c>
      <c r="G80" s="1">
        <v>5</v>
      </c>
      <c r="H80" s="1">
        <v>5</v>
      </c>
      <c r="I80" s="1">
        <v>5</v>
      </c>
      <c r="J80" s="1">
        <v>5</v>
      </c>
      <c r="K80" s="1">
        <v>5</v>
      </c>
      <c r="L80" s="1">
        <v>5</v>
      </c>
      <c r="M80" s="1">
        <v>5</v>
      </c>
      <c r="N80" s="1">
        <v>5</v>
      </c>
      <c r="O80" s="1">
        <v>5</v>
      </c>
      <c r="P80" s="1">
        <v>5</v>
      </c>
      <c r="Q80" s="1">
        <v>5</v>
      </c>
      <c r="R80" s="1">
        <v>5</v>
      </c>
      <c r="S80" s="1">
        <v>5</v>
      </c>
      <c r="T80" s="1">
        <v>5</v>
      </c>
      <c r="U80" s="1" t="s">
        <v>1995</v>
      </c>
      <c r="V80" s="1"/>
    </row>
    <row r="81" spans="1:22">
      <c r="A81" s="1" t="s">
        <v>1996</v>
      </c>
      <c r="B81" s="1" t="s">
        <v>354</v>
      </c>
      <c r="C81" s="1" t="s">
        <v>440</v>
      </c>
      <c r="D81" s="1" t="s">
        <v>1994</v>
      </c>
      <c r="E81" s="1">
        <v>4</v>
      </c>
      <c r="F81" s="1">
        <v>5</v>
      </c>
      <c r="G81" s="1">
        <v>5</v>
      </c>
      <c r="H81" s="1">
        <v>4</v>
      </c>
      <c r="I81" s="1">
        <v>5</v>
      </c>
      <c r="J81" s="1">
        <v>5</v>
      </c>
      <c r="K81" s="1">
        <v>4</v>
      </c>
      <c r="L81" s="1">
        <v>4</v>
      </c>
      <c r="M81" s="1">
        <v>4</v>
      </c>
      <c r="N81" s="1">
        <v>5</v>
      </c>
      <c r="O81" s="1">
        <v>5</v>
      </c>
      <c r="P81" s="1">
        <v>5</v>
      </c>
      <c r="Q81" s="1">
        <v>5</v>
      </c>
      <c r="R81" s="1">
        <v>5</v>
      </c>
      <c r="S81" s="1">
        <v>4</v>
      </c>
      <c r="T81" s="1">
        <v>5</v>
      </c>
      <c r="U81" s="1" t="s">
        <v>1997</v>
      </c>
      <c r="V81" s="1" t="s">
        <v>1998</v>
      </c>
    </row>
    <row r="82" spans="1:22">
      <c r="A82" s="1" t="s">
        <v>1999</v>
      </c>
      <c r="B82" s="1" t="s">
        <v>29</v>
      </c>
      <c r="C82" s="1" t="s">
        <v>440</v>
      </c>
      <c r="D82" s="1" t="s">
        <v>1994</v>
      </c>
      <c r="E82" s="1">
        <v>5</v>
      </c>
      <c r="F82" s="1">
        <v>5</v>
      </c>
      <c r="G82" s="1">
        <v>5</v>
      </c>
      <c r="H82" s="1">
        <v>5</v>
      </c>
      <c r="I82" s="1">
        <v>5</v>
      </c>
      <c r="J82" s="1">
        <v>5</v>
      </c>
      <c r="K82" s="1">
        <v>5</v>
      </c>
      <c r="L82" s="1">
        <v>4</v>
      </c>
      <c r="M82" s="1">
        <v>5</v>
      </c>
      <c r="N82" s="1">
        <v>4</v>
      </c>
      <c r="O82" s="1">
        <v>4</v>
      </c>
      <c r="P82" s="1">
        <v>5</v>
      </c>
      <c r="Q82" s="1">
        <v>5</v>
      </c>
      <c r="R82" s="1">
        <v>5</v>
      </c>
      <c r="S82" s="1">
        <v>5</v>
      </c>
      <c r="T82" s="1">
        <v>5</v>
      </c>
      <c r="U82" s="1" t="s">
        <v>2000</v>
      </c>
      <c r="V82" s="1" t="s">
        <v>677</v>
      </c>
    </row>
    <row r="83" spans="1:22">
      <c r="A83" s="1" t="s">
        <v>2001</v>
      </c>
      <c r="B83" s="1" t="s">
        <v>37</v>
      </c>
      <c r="C83" s="1" t="s">
        <v>440</v>
      </c>
      <c r="D83" s="1" t="s">
        <v>1994</v>
      </c>
      <c r="E83" s="1">
        <v>5</v>
      </c>
      <c r="F83" s="1">
        <v>5</v>
      </c>
      <c r="G83" s="1">
        <v>5</v>
      </c>
      <c r="H83" s="1">
        <v>5</v>
      </c>
      <c r="I83" s="1">
        <v>5</v>
      </c>
      <c r="J83" s="1">
        <v>5</v>
      </c>
      <c r="K83" s="1">
        <v>5</v>
      </c>
      <c r="L83" s="1">
        <v>5</v>
      </c>
      <c r="M83" s="1">
        <v>5</v>
      </c>
      <c r="N83" s="1">
        <v>5</v>
      </c>
      <c r="O83" s="1">
        <v>5</v>
      </c>
      <c r="P83" s="1">
        <v>5</v>
      </c>
      <c r="Q83" s="1">
        <v>5</v>
      </c>
      <c r="R83" s="1">
        <v>5</v>
      </c>
      <c r="S83" s="1">
        <v>5</v>
      </c>
      <c r="T83" s="1">
        <v>5</v>
      </c>
      <c r="U83" s="1" t="s">
        <v>2002</v>
      </c>
      <c r="V83" s="1" t="s">
        <v>2003</v>
      </c>
    </row>
    <row r="84" spans="1:22">
      <c r="A84" s="1" t="s">
        <v>2004</v>
      </c>
      <c r="B84" s="1" t="s">
        <v>50</v>
      </c>
      <c r="C84" s="1" t="s">
        <v>440</v>
      </c>
      <c r="D84" s="1" t="s">
        <v>1994</v>
      </c>
      <c r="E84" s="1">
        <v>5</v>
      </c>
      <c r="F84" s="1">
        <v>5</v>
      </c>
      <c r="G84" s="1">
        <v>5</v>
      </c>
      <c r="H84" s="1">
        <v>5</v>
      </c>
      <c r="I84" s="1">
        <v>5</v>
      </c>
      <c r="J84" s="1">
        <v>5</v>
      </c>
      <c r="K84" s="1">
        <v>5</v>
      </c>
      <c r="L84" s="1">
        <v>5</v>
      </c>
      <c r="M84" s="1">
        <v>5</v>
      </c>
      <c r="N84" s="1">
        <v>5</v>
      </c>
      <c r="O84" s="1">
        <v>5</v>
      </c>
      <c r="P84" s="1">
        <v>5</v>
      </c>
      <c r="Q84" s="1">
        <v>5</v>
      </c>
      <c r="R84" s="1">
        <v>5</v>
      </c>
      <c r="S84" s="1">
        <v>5</v>
      </c>
      <c r="T84" s="1">
        <v>5</v>
      </c>
      <c r="U84" s="1"/>
      <c r="V84" s="1"/>
    </row>
    <row r="85" spans="1:22">
      <c r="A85" s="1" t="s">
        <v>2005</v>
      </c>
      <c r="B85" s="1" t="s">
        <v>2006</v>
      </c>
      <c r="C85" s="1" t="s">
        <v>440</v>
      </c>
      <c r="D85" s="1" t="s">
        <v>1994</v>
      </c>
      <c r="E85" s="1">
        <v>5</v>
      </c>
      <c r="F85" s="1">
        <v>5</v>
      </c>
      <c r="G85" s="1">
        <v>5</v>
      </c>
      <c r="H85" s="1">
        <v>5</v>
      </c>
      <c r="I85" s="1">
        <v>5</v>
      </c>
      <c r="J85" s="1">
        <v>5</v>
      </c>
      <c r="K85" s="1">
        <v>5</v>
      </c>
      <c r="L85" s="1">
        <v>5</v>
      </c>
      <c r="M85" s="1">
        <v>5</v>
      </c>
      <c r="N85" s="1">
        <v>5</v>
      </c>
      <c r="O85" s="1">
        <v>5</v>
      </c>
      <c r="P85" s="1">
        <v>5</v>
      </c>
      <c r="Q85" s="1">
        <v>5</v>
      </c>
      <c r="R85" s="1">
        <v>5</v>
      </c>
      <c r="S85" s="1">
        <v>5</v>
      </c>
      <c r="T85" s="1">
        <v>5</v>
      </c>
      <c r="U85" s="1" t="s">
        <v>2007</v>
      </c>
      <c r="V85" s="1"/>
    </row>
    <row r="86" spans="1:22">
      <c r="A86" s="1" t="s">
        <v>2008</v>
      </c>
      <c r="B86" s="1" t="s">
        <v>228</v>
      </c>
      <c r="C86" s="1" t="s">
        <v>440</v>
      </c>
      <c r="D86" s="1" t="s">
        <v>1994</v>
      </c>
      <c r="E86" s="1">
        <v>4</v>
      </c>
      <c r="F86" s="1">
        <v>5</v>
      </c>
      <c r="G86" s="1">
        <v>4</v>
      </c>
      <c r="H86" s="1">
        <v>3</v>
      </c>
      <c r="I86" s="1">
        <v>3</v>
      </c>
      <c r="J86" s="1">
        <v>5</v>
      </c>
      <c r="K86" s="1">
        <v>4</v>
      </c>
      <c r="L86" s="1">
        <v>4</v>
      </c>
      <c r="M86" s="1">
        <v>4</v>
      </c>
      <c r="N86" s="1">
        <v>4</v>
      </c>
      <c r="O86" s="1">
        <v>4</v>
      </c>
      <c r="P86" s="1">
        <v>3</v>
      </c>
      <c r="Q86" s="1">
        <v>4</v>
      </c>
      <c r="R86" s="1">
        <v>4</v>
      </c>
      <c r="S86" s="1">
        <v>4</v>
      </c>
      <c r="T86" s="1">
        <v>4</v>
      </c>
      <c r="U86" s="1"/>
      <c r="V86" s="1" t="s">
        <v>175</v>
      </c>
    </row>
    <row r="87" spans="1:22">
      <c r="A87" s="1" t="s">
        <v>2009</v>
      </c>
      <c r="B87" s="1" t="s">
        <v>361</v>
      </c>
      <c r="C87" s="1" t="s">
        <v>440</v>
      </c>
      <c r="D87" s="1" t="s">
        <v>1994</v>
      </c>
      <c r="E87" s="1">
        <v>5</v>
      </c>
      <c r="F87" s="1">
        <v>5</v>
      </c>
      <c r="G87" s="1">
        <v>5</v>
      </c>
      <c r="H87" s="1">
        <v>5</v>
      </c>
      <c r="I87" s="1">
        <v>5</v>
      </c>
      <c r="J87" s="1">
        <v>5</v>
      </c>
      <c r="K87" s="1">
        <v>5</v>
      </c>
      <c r="L87" s="1">
        <v>5</v>
      </c>
      <c r="M87" s="1">
        <v>5</v>
      </c>
      <c r="N87" s="1">
        <v>5</v>
      </c>
      <c r="O87" s="1">
        <v>5</v>
      </c>
      <c r="P87" s="1">
        <v>5</v>
      </c>
      <c r="Q87" s="1">
        <v>5</v>
      </c>
      <c r="R87" s="1">
        <v>5</v>
      </c>
      <c r="S87" s="1">
        <v>5</v>
      </c>
      <c r="T87" s="1">
        <v>5</v>
      </c>
      <c r="U87" s="1" t="s">
        <v>2010</v>
      </c>
      <c r="V87" s="1"/>
    </row>
    <row r="88" spans="1:22">
      <c r="A88" s="1" t="s">
        <v>2011</v>
      </c>
      <c r="B88" s="1" t="s">
        <v>2012</v>
      </c>
      <c r="C88" s="1" t="s">
        <v>440</v>
      </c>
      <c r="D88" s="1" t="s">
        <v>1994</v>
      </c>
      <c r="E88" s="1">
        <v>5</v>
      </c>
      <c r="F88" s="1">
        <v>5</v>
      </c>
      <c r="G88" s="1">
        <v>5</v>
      </c>
      <c r="H88" s="1">
        <v>5</v>
      </c>
      <c r="I88" s="1">
        <v>5</v>
      </c>
      <c r="J88" s="1">
        <v>5</v>
      </c>
      <c r="K88" s="1">
        <v>5</v>
      </c>
      <c r="L88" s="1">
        <v>5</v>
      </c>
      <c r="M88" s="1">
        <v>5</v>
      </c>
      <c r="N88" s="1">
        <v>5</v>
      </c>
      <c r="O88" s="1">
        <v>5</v>
      </c>
      <c r="P88" s="1">
        <v>5</v>
      </c>
      <c r="Q88" s="1">
        <v>5</v>
      </c>
      <c r="R88" s="1">
        <v>5</v>
      </c>
      <c r="S88" s="1">
        <v>5</v>
      </c>
      <c r="T88" s="1">
        <v>5</v>
      </c>
      <c r="U88" s="1" t="s">
        <v>2013</v>
      </c>
      <c r="V88" s="1"/>
    </row>
    <row r="89" spans="1:22">
      <c r="A89" s="1" t="s">
        <v>2014</v>
      </c>
      <c r="B89" s="1" t="s">
        <v>193</v>
      </c>
      <c r="C89" s="1" t="s">
        <v>440</v>
      </c>
      <c r="D89" s="1" t="s">
        <v>1994</v>
      </c>
      <c r="E89" s="1">
        <v>5</v>
      </c>
      <c r="F89" s="1">
        <v>5</v>
      </c>
      <c r="G89" s="1">
        <v>5</v>
      </c>
      <c r="H89" s="1">
        <v>4</v>
      </c>
      <c r="I89" s="1">
        <v>5</v>
      </c>
      <c r="J89" s="1">
        <v>4</v>
      </c>
      <c r="K89" s="1">
        <v>5</v>
      </c>
      <c r="L89" s="1">
        <v>5</v>
      </c>
      <c r="M89" s="1">
        <v>5</v>
      </c>
      <c r="N89" s="1">
        <v>5</v>
      </c>
      <c r="O89" s="1">
        <v>5</v>
      </c>
      <c r="P89" s="1">
        <v>5</v>
      </c>
      <c r="Q89" s="1">
        <v>5</v>
      </c>
      <c r="R89" s="1">
        <v>5</v>
      </c>
      <c r="S89" s="1">
        <v>5</v>
      </c>
      <c r="T89" s="1">
        <v>5</v>
      </c>
      <c r="U89" s="1" t="s">
        <v>2015</v>
      </c>
      <c r="V89" s="1" t="s">
        <v>2016</v>
      </c>
    </row>
    <row r="90" spans="1:22">
      <c r="A90" s="1" t="s">
        <v>2017</v>
      </c>
      <c r="B90" s="1" t="s">
        <v>76</v>
      </c>
      <c r="C90" s="1" t="s">
        <v>440</v>
      </c>
      <c r="D90" s="1" t="s">
        <v>1994</v>
      </c>
      <c r="E90" s="1">
        <v>5</v>
      </c>
      <c r="F90" s="1">
        <v>5</v>
      </c>
      <c r="G90" s="1">
        <v>5</v>
      </c>
      <c r="H90" s="1">
        <v>5</v>
      </c>
      <c r="I90" s="1">
        <v>5</v>
      </c>
      <c r="J90" s="1">
        <v>5</v>
      </c>
      <c r="K90" s="1">
        <v>5</v>
      </c>
      <c r="L90" s="1">
        <v>5</v>
      </c>
      <c r="M90" s="1">
        <v>5</v>
      </c>
      <c r="N90" s="1">
        <v>5</v>
      </c>
      <c r="O90" s="1">
        <v>5</v>
      </c>
      <c r="P90" s="1">
        <v>5</v>
      </c>
      <c r="Q90" s="1">
        <v>5</v>
      </c>
      <c r="R90" s="1">
        <v>5</v>
      </c>
      <c r="S90" s="1">
        <v>5</v>
      </c>
      <c r="T90" s="1">
        <v>5</v>
      </c>
      <c r="U90" s="1" t="s">
        <v>2018</v>
      </c>
      <c r="V90" s="1"/>
    </row>
    <row r="91" spans="1:22">
      <c r="A91" s="1" t="s">
        <v>2019</v>
      </c>
      <c r="B91" s="1" t="s">
        <v>25</v>
      </c>
      <c r="C91" s="1" t="s">
        <v>440</v>
      </c>
      <c r="D91" s="1" t="s">
        <v>1994</v>
      </c>
      <c r="E91" s="1">
        <v>5</v>
      </c>
      <c r="F91" s="1">
        <v>5</v>
      </c>
      <c r="G91" s="1">
        <v>5</v>
      </c>
      <c r="H91" s="1">
        <v>5</v>
      </c>
      <c r="I91" s="1">
        <v>5</v>
      </c>
      <c r="J91" s="1">
        <v>5</v>
      </c>
      <c r="K91" s="1">
        <v>5</v>
      </c>
      <c r="L91" s="1">
        <v>5</v>
      </c>
      <c r="M91" s="1">
        <v>5</v>
      </c>
      <c r="N91" s="1">
        <v>5</v>
      </c>
      <c r="O91" s="1">
        <v>5</v>
      </c>
      <c r="P91" s="1">
        <v>5</v>
      </c>
      <c r="Q91" s="1">
        <v>5</v>
      </c>
      <c r="R91" s="1">
        <v>5</v>
      </c>
      <c r="S91" s="1">
        <v>5</v>
      </c>
      <c r="T91" s="1">
        <v>5</v>
      </c>
      <c r="U91" s="1"/>
      <c r="V91" s="1"/>
    </row>
    <row r="92" spans="1:22">
      <c r="A92" s="1" t="s">
        <v>2020</v>
      </c>
      <c r="B92" s="1" t="s">
        <v>58</v>
      </c>
      <c r="C92" s="1" t="s">
        <v>440</v>
      </c>
      <c r="D92" s="1" t="s">
        <v>1994</v>
      </c>
      <c r="E92" s="1">
        <v>5</v>
      </c>
      <c r="F92" s="1">
        <v>5</v>
      </c>
      <c r="G92" s="1">
        <v>5</v>
      </c>
      <c r="H92" s="1">
        <v>5</v>
      </c>
      <c r="I92" s="1">
        <v>5</v>
      </c>
      <c r="J92" s="1">
        <v>5</v>
      </c>
      <c r="K92" s="1">
        <v>5</v>
      </c>
      <c r="L92" s="1">
        <v>5</v>
      </c>
      <c r="M92" s="1">
        <v>4</v>
      </c>
      <c r="N92" s="1">
        <v>4</v>
      </c>
      <c r="O92" s="1">
        <v>5</v>
      </c>
      <c r="P92" s="1">
        <v>5</v>
      </c>
      <c r="Q92" s="1">
        <v>4</v>
      </c>
      <c r="R92" s="1">
        <v>5</v>
      </c>
      <c r="S92" s="1">
        <v>4</v>
      </c>
      <c r="T92" s="1">
        <v>5</v>
      </c>
      <c r="U92" s="1" t="s">
        <v>2021</v>
      </c>
      <c r="V92" s="1"/>
    </row>
    <row r="93" spans="1:22">
      <c r="A93" s="1" t="s">
        <v>2022</v>
      </c>
      <c r="B93" s="1" t="s">
        <v>363</v>
      </c>
      <c r="C93" s="1" t="s">
        <v>440</v>
      </c>
      <c r="D93" s="1" t="s">
        <v>1994</v>
      </c>
      <c r="E93" s="1">
        <v>5</v>
      </c>
      <c r="F93" s="1">
        <v>5</v>
      </c>
      <c r="G93" s="1">
        <v>5</v>
      </c>
      <c r="H93" s="1">
        <v>5</v>
      </c>
      <c r="I93" s="1">
        <v>5</v>
      </c>
      <c r="J93" s="1">
        <v>5</v>
      </c>
      <c r="K93" s="1">
        <v>5</v>
      </c>
      <c r="L93" s="1">
        <v>5</v>
      </c>
      <c r="M93" s="1">
        <v>5</v>
      </c>
      <c r="N93" s="1">
        <v>5</v>
      </c>
      <c r="O93" s="1">
        <v>5</v>
      </c>
      <c r="P93" s="1">
        <v>5</v>
      </c>
      <c r="Q93" s="1">
        <v>5</v>
      </c>
      <c r="R93" s="1">
        <v>5</v>
      </c>
      <c r="S93" s="1">
        <v>5</v>
      </c>
      <c r="T93" s="1">
        <v>5</v>
      </c>
      <c r="U93" s="1" t="s">
        <v>2023</v>
      </c>
      <c r="V93" s="1"/>
    </row>
    <row r="94" spans="1:22">
      <c r="A94" s="1" t="s">
        <v>2024</v>
      </c>
      <c r="B94" s="1" t="s">
        <v>67</v>
      </c>
      <c r="C94" s="1" t="s">
        <v>440</v>
      </c>
      <c r="D94" s="1" t="s">
        <v>1994</v>
      </c>
      <c r="E94" s="1">
        <v>5</v>
      </c>
      <c r="F94" s="1">
        <v>5</v>
      </c>
      <c r="G94" s="1">
        <v>5</v>
      </c>
      <c r="H94" s="1">
        <v>5</v>
      </c>
      <c r="I94" s="1">
        <v>5</v>
      </c>
      <c r="J94" s="1">
        <v>5</v>
      </c>
      <c r="K94" s="1">
        <v>5</v>
      </c>
      <c r="L94" s="1">
        <v>5</v>
      </c>
      <c r="M94" s="1">
        <v>5</v>
      </c>
      <c r="N94" s="1">
        <v>5</v>
      </c>
      <c r="O94" s="1">
        <v>5</v>
      </c>
      <c r="P94" s="1">
        <v>5</v>
      </c>
      <c r="Q94" s="1">
        <v>5</v>
      </c>
      <c r="R94" s="1">
        <v>5</v>
      </c>
      <c r="S94" s="1">
        <v>5</v>
      </c>
      <c r="T94" s="1">
        <v>5</v>
      </c>
      <c r="U94" s="1"/>
      <c r="V94" s="1" t="s">
        <v>1541</v>
      </c>
    </row>
    <row r="95" spans="1:22">
      <c r="A95" s="1" t="s">
        <v>2025</v>
      </c>
      <c r="B95" s="1" t="s">
        <v>2026</v>
      </c>
      <c r="C95" s="1" t="s">
        <v>440</v>
      </c>
      <c r="D95" s="1" t="s">
        <v>1994</v>
      </c>
      <c r="E95" s="1">
        <v>5</v>
      </c>
      <c r="F95" s="1">
        <v>4</v>
      </c>
      <c r="G95" s="1">
        <v>5</v>
      </c>
      <c r="H95" s="1">
        <v>5</v>
      </c>
      <c r="I95" s="1">
        <v>5</v>
      </c>
      <c r="J95" s="1">
        <v>5</v>
      </c>
      <c r="K95" s="1">
        <v>5</v>
      </c>
      <c r="L95" s="1">
        <v>5</v>
      </c>
      <c r="M95" s="1">
        <v>5</v>
      </c>
      <c r="N95" s="1">
        <v>5</v>
      </c>
      <c r="O95" s="1">
        <v>5</v>
      </c>
      <c r="P95" s="1">
        <v>5</v>
      </c>
      <c r="Q95" s="1">
        <v>5</v>
      </c>
      <c r="R95" s="1">
        <v>5</v>
      </c>
      <c r="S95" s="1">
        <v>5</v>
      </c>
      <c r="T95" s="1">
        <v>5</v>
      </c>
      <c r="U95" s="1"/>
      <c r="V95" s="1"/>
    </row>
    <row r="96" spans="1:22">
      <c r="A96" s="1" t="s">
        <v>2027</v>
      </c>
      <c r="B96" s="1" t="s">
        <v>64</v>
      </c>
      <c r="C96" s="1" t="s">
        <v>440</v>
      </c>
      <c r="D96" s="1" t="s">
        <v>1994</v>
      </c>
      <c r="E96" s="1">
        <v>4</v>
      </c>
      <c r="F96" s="1">
        <v>4</v>
      </c>
      <c r="G96" s="1">
        <v>4</v>
      </c>
      <c r="H96" s="1">
        <v>4</v>
      </c>
      <c r="I96" s="1">
        <v>5</v>
      </c>
      <c r="J96" s="1">
        <v>5</v>
      </c>
      <c r="K96" s="1">
        <v>5</v>
      </c>
      <c r="L96" s="1">
        <v>5</v>
      </c>
      <c r="M96" s="1">
        <v>5</v>
      </c>
      <c r="N96" s="1">
        <v>5</v>
      </c>
      <c r="O96" s="1">
        <v>5</v>
      </c>
      <c r="P96" s="1">
        <v>4</v>
      </c>
      <c r="Q96" s="1">
        <v>4</v>
      </c>
      <c r="R96" s="1">
        <v>4</v>
      </c>
      <c r="S96" s="1">
        <v>4</v>
      </c>
      <c r="T96" s="1">
        <v>4</v>
      </c>
      <c r="U96" s="1" t="s">
        <v>2028</v>
      </c>
      <c r="V96" s="1"/>
    </row>
    <row r="97" spans="1:22">
      <c r="A97" s="1" t="s">
        <v>2029</v>
      </c>
      <c r="B97" s="1" t="s">
        <v>34</v>
      </c>
      <c r="C97" s="1" t="s">
        <v>440</v>
      </c>
      <c r="D97" s="1" t="s">
        <v>1994</v>
      </c>
      <c r="E97" s="1">
        <v>5</v>
      </c>
      <c r="F97" s="1">
        <v>5</v>
      </c>
      <c r="G97" s="1">
        <v>5</v>
      </c>
      <c r="H97" s="1">
        <v>5</v>
      </c>
      <c r="I97" s="1">
        <v>5</v>
      </c>
      <c r="J97" s="1">
        <v>5</v>
      </c>
      <c r="K97" s="1">
        <v>5</v>
      </c>
      <c r="L97" s="1">
        <v>5</v>
      </c>
      <c r="M97" s="1">
        <v>5</v>
      </c>
      <c r="N97" s="1">
        <v>5</v>
      </c>
      <c r="O97" s="1">
        <v>5</v>
      </c>
      <c r="P97" s="1">
        <v>5</v>
      </c>
      <c r="Q97" s="1">
        <v>5</v>
      </c>
      <c r="R97" s="1">
        <v>5</v>
      </c>
      <c r="S97" s="1">
        <v>5</v>
      </c>
      <c r="T97" s="1">
        <v>5</v>
      </c>
      <c r="U97" s="1" t="s">
        <v>2030</v>
      </c>
      <c r="V97" s="1"/>
    </row>
    <row r="98" spans="1:22">
      <c r="A98" s="1" t="s">
        <v>2031</v>
      </c>
      <c r="B98" s="1" t="s">
        <v>18</v>
      </c>
      <c r="C98" s="1" t="s">
        <v>440</v>
      </c>
      <c r="D98" s="1" t="s">
        <v>1994</v>
      </c>
      <c r="E98" s="1">
        <v>5</v>
      </c>
      <c r="F98" s="1">
        <v>5</v>
      </c>
      <c r="G98" s="1">
        <v>5</v>
      </c>
      <c r="H98" s="1">
        <v>5</v>
      </c>
      <c r="I98" s="1">
        <v>5</v>
      </c>
      <c r="J98" s="1">
        <v>5</v>
      </c>
      <c r="K98" s="1">
        <v>5</v>
      </c>
      <c r="L98" s="1">
        <v>5</v>
      </c>
      <c r="M98" s="1">
        <v>5</v>
      </c>
      <c r="N98" s="1">
        <v>5</v>
      </c>
      <c r="O98" s="1">
        <v>5</v>
      </c>
      <c r="P98" s="1">
        <v>5</v>
      </c>
      <c r="Q98" s="1">
        <v>5</v>
      </c>
      <c r="R98" s="1">
        <v>5</v>
      </c>
      <c r="S98" s="1">
        <v>5</v>
      </c>
      <c r="T98" s="1">
        <v>5</v>
      </c>
      <c r="U98" s="1" t="s">
        <v>2032</v>
      </c>
      <c r="V98" s="1"/>
    </row>
    <row r="99" spans="1:22">
      <c r="A99" s="1" t="s">
        <v>2033</v>
      </c>
      <c r="B99" s="1" t="s">
        <v>2034</v>
      </c>
      <c r="C99" s="1" t="s">
        <v>440</v>
      </c>
      <c r="D99" s="1" t="s">
        <v>1994</v>
      </c>
      <c r="E99" s="1">
        <v>5</v>
      </c>
      <c r="F99" s="1">
        <v>5</v>
      </c>
      <c r="G99" s="1">
        <v>5</v>
      </c>
      <c r="H99" s="1">
        <v>5</v>
      </c>
      <c r="I99" s="1">
        <v>5</v>
      </c>
      <c r="J99" s="1">
        <v>5</v>
      </c>
      <c r="K99" s="1">
        <v>5</v>
      </c>
      <c r="L99" s="1">
        <v>5</v>
      </c>
      <c r="M99" s="1">
        <v>5</v>
      </c>
      <c r="N99" s="1">
        <v>5</v>
      </c>
      <c r="O99" s="1">
        <v>5</v>
      </c>
      <c r="P99" s="1">
        <v>5</v>
      </c>
      <c r="Q99" s="1">
        <v>5</v>
      </c>
      <c r="R99" s="1">
        <v>5</v>
      </c>
      <c r="S99" s="1">
        <v>5</v>
      </c>
      <c r="T99" s="1">
        <v>5</v>
      </c>
      <c r="U99" s="1"/>
      <c r="V99" s="1"/>
    </row>
    <row r="100" spans="1:22">
      <c r="A100" s="1" t="s">
        <v>2035</v>
      </c>
      <c r="B100" s="1" t="s">
        <v>2006</v>
      </c>
      <c r="C100" s="1" t="s">
        <v>440</v>
      </c>
      <c r="D100" s="1" t="s">
        <v>1994</v>
      </c>
      <c r="E100" s="1">
        <v>5</v>
      </c>
      <c r="F100" s="1">
        <v>5</v>
      </c>
      <c r="G100" s="1">
        <v>5</v>
      </c>
      <c r="H100" s="1">
        <v>5</v>
      </c>
      <c r="I100" s="1">
        <v>5</v>
      </c>
      <c r="J100" s="1">
        <v>5</v>
      </c>
      <c r="K100" s="1">
        <v>5</v>
      </c>
      <c r="L100" s="1">
        <v>5</v>
      </c>
      <c r="M100" s="1">
        <v>5</v>
      </c>
      <c r="N100" s="1">
        <v>5</v>
      </c>
      <c r="O100" s="1">
        <v>5</v>
      </c>
      <c r="P100" s="1">
        <v>5</v>
      </c>
      <c r="Q100" s="1">
        <v>5</v>
      </c>
      <c r="R100" s="1">
        <v>5</v>
      </c>
      <c r="S100" s="1">
        <v>5</v>
      </c>
      <c r="T100" s="1">
        <v>5</v>
      </c>
      <c r="U100" s="1"/>
      <c r="V100" s="1"/>
    </row>
    <row r="101" spans="1:22">
      <c r="A101" s="1" t="s">
        <v>2036</v>
      </c>
      <c r="B101" s="1" t="s">
        <v>23</v>
      </c>
      <c r="C101" s="1" t="s">
        <v>440</v>
      </c>
      <c r="D101" s="1" t="s">
        <v>1994</v>
      </c>
      <c r="E101" s="1">
        <v>5</v>
      </c>
      <c r="F101" s="1">
        <v>5</v>
      </c>
      <c r="G101" s="1">
        <v>5</v>
      </c>
      <c r="H101" s="1">
        <v>5</v>
      </c>
      <c r="I101" s="1">
        <v>5</v>
      </c>
      <c r="J101" s="1">
        <v>5</v>
      </c>
      <c r="K101" s="1">
        <v>5</v>
      </c>
      <c r="L101" s="1">
        <v>5</v>
      </c>
      <c r="M101" s="1">
        <v>5</v>
      </c>
      <c r="N101" s="1">
        <v>5</v>
      </c>
      <c r="O101" s="1">
        <v>5</v>
      </c>
      <c r="P101" s="1">
        <v>5</v>
      </c>
      <c r="Q101" s="1">
        <v>4</v>
      </c>
      <c r="R101" s="1">
        <v>5</v>
      </c>
      <c r="S101" s="1">
        <v>5</v>
      </c>
      <c r="T101" s="1">
        <v>5</v>
      </c>
      <c r="U101" s="1" t="s">
        <v>2037</v>
      </c>
      <c r="V101" s="1" t="s">
        <v>2038</v>
      </c>
    </row>
    <row r="102" spans="1:22">
      <c r="A102" s="1" t="s">
        <v>2039</v>
      </c>
      <c r="B102" s="1" t="s">
        <v>296</v>
      </c>
      <c r="C102" s="1" t="s">
        <v>440</v>
      </c>
      <c r="D102" s="1" t="s">
        <v>1994</v>
      </c>
      <c r="E102" s="1">
        <v>5</v>
      </c>
      <c r="F102" s="1">
        <v>5</v>
      </c>
      <c r="G102" s="1">
        <v>5</v>
      </c>
      <c r="H102" s="1">
        <v>5</v>
      </c>
      <c r="I102" s="1">
        <v>5</v>
      </c>
      <c r="J102" s="1">
        <v>5</v>
      </c>
      <c r="K102" s="1">
        <v>5</v>
      </c>
      <c r="L102" s="1">
        <v>5</v>
      </c>
      <c r="M102" s="1">
        <v>5</v>
      </c>
      <c r="N102" s="1">
        <v>5</v>
      </c>
      <c r="O102" s="1">
        <v>5</v>
      </c>
      <c r="P102" s="1">
        <v>5</v>
      </c>
      <c r="Q102" s="1">
        <v>5</v>
      </c>
      <c r="R102" s="1">
        <v>5</v>
      </c>
      <c r="S102" s="1">
        <v>5</v>
      </c>
      <c r="T102" s="1">
        <v>5</v>
      </c>
      <c r="U102" s="1" t="s">
        <v>2040</v>
      </c>
      <c r="V102" s="1"/>
    </row>
    <row r="103" spans="1:22">
      <c r="A103" s="1" t="s">
        <v>2041</v>
      </c>
      <c r="B103" s="1" t="s">
        <v>2042</v>
      </c>
      <c r="C103" s="1" t="s">
        <v>440</v>
      </c>
      <c r="D103" s="1" t="s">
        <v>1994</v>
      </c>
      <c r="E103" s="1">
        <v>5</v>
      </c>
      <c r="F103" s="1">
        <v>5</v>
      </c>
      <c r="G103" s="1">
        <v>5</v>
      </c>
      <c r="H103" s="1">
        <v>5</v>
      </c>
      <c r="I103" s="1">
        <v>5</v>
      </c>
      <c r="J103" s="1">
        <v>5</v>
      </c>
      <c r="K103" s="1">
        <v>5</v>
      </c>
      <c r="L103" s="1">
        <v>5</v>
      </c>
      <c r="M103" s="1">
        <v>5</v>
      </c>
      <c r="N103" s="1">
        <v>5</v>
      </c>
      <c r="O103" s="1">
        <v>5</v>
      </c>
      <c r="P103" s="1">
        <v>5</v>
      </c>
      <c r="Q103" s="1">
        <v>5</v>
      </c>
      <c r="R103" s="1">
        <v>5</v>
      </c>
      <c r="S103" s="1">
        <v>5</v>
      </c>
      <c r="T103" s="1">
        <v>5</v>
      </c>
      <c r="U103" s="1" t="s">
        <v>2043</v>
      </c>
      <c r="V103" s="1"/>
    </row>
    <row r="104" spans="1:22">
      <c r="A104" s="1" t="s">
        <v>2044</v>
      </c>
      <c r="B104" s="1" t="s">
        <v>2045</v>
      </c>
      <c r="C104" s="1" t="s">
        <v>440</v>
      </c>
      <c r="D104" s="1" t="s">
        <v>1994</v>
      </c>
      <c r="E104" s="1">
        <v>5</v>
      </c>
      <c r="F104" s="1">
        <v>5</v>
      </c>
      <c r="G104" s="1">
        <v>5</v>
      </c>
      <c r="H104" s="1">
        <v>5</v>
      </c>
      <c r="I104" s="1">
        <v>5</v>
      </c>
      <c r="J104" s="1">
        <v>5</v>
      </c>
      <c r="K104" s="1">
        <v>5</v>
      </c>
      <c r="L104" s="1">
        <v>5</v>
      </c>
      <c r="M104" s="1">
        <v>5</v>
      </c>
      <c r="N104" s="1">
        <v>5</v>
      </c>
      <c r="O104" s="1">
        <v>5</v>
      </c>
      <c r="P104" s="1">
        <v>5</v>
      </c>
      <c r="Q104" s="1">
        <v>5</v>
      </c>
      <c r="R104" s="1">
        <v>5</v>
      </c>
      <c r="S104" s="1">
        <v>5</v>
      </c>
      <c r="T104" s="1">
        <v>5</v>
      </c>
      <c r="U104" s="1"/>
      <c r="V104" s="1" t="s">
        <v>2046</v>
      </c>
    </row>
    <row r="105" spans="1:22">
      <c r="A105" s="1" t="s">
        <v>2047</v>
      </c>
      <c r="B105" s="1" t="s">
        <v>317</v>
      </c>
      <c r="C105" s="1" t="s">
        <v>440</v>
      </c>
      <c r="D105" s="1" t="s">
        <v>1994</v>
      </c>
      <c r="E105" s="1">
        <v>5</v>
      </c>
      <c r="F105" s="1">
        <v>5</v>
      </c>
      <c r="G105" s="1">
        <v>5</v>
      </c>
      <c r="H105" s="1">
        <v>4</v>
      </c>
      <c r="I105" s="1">
        <v>5</v>
      </c>
      <c r="J105" s="1">
        <v>5</v>
      </c>
      <c r="K105" s="1">
        <v>5</v>
      </c>
      <c r="L105" s="1">
        <v>5</v>
      </c>
      <c r="M105" s="1">
        <v>5</v>
      </c>
      <c r="N105" s="1">
        <v>5</v>
      </c>
      <c r="O105" s="1">
        <v>5</v>
      </c>
      <c r="P105" s="1">
        <v>5</v>
      </c>
      <c r="Q105" s="1">
        <v>5</v>
      </c>
      <c r="R105" s="1">
        <v>5</v>
      </c>
      <c r="S105" s="1">
        <v>5</v>
      </c>
      <c r="T105" s="1">
        <v>5</v>
      </c>
      <c r="U105" s="1" t="s">
        <v>2048</v>
      </c>
      <c r="V105" s="1" t="s">
        <v>175</v>
      </c>
    </row>
    <row r="106" spans="1:22">
      <c r="A106" s="1" t="s">
        <v>2049</v>
      </c>
      <c r="B106" s="1" t="s">
        <v>41</v>
      </c>
      <c r="C106" s="1" t="s">
        <v>440</v>
      </c>
      <c r="D106" s="1" t="s">
        <v>1994</v>
      </c>
      <c r="E106" s="1">
        <v>5</v>
      </c>
      <c r="F106" s="1">
        <v>5</v>
      </c>
      <c r="G106" s="1">
        <v>5</v>
      </c>
      <c r="H106" s="1">
        <v>5</v>
      </c>
      <c r="I106" s="1">
        <v>5</v>
      </c>
      <c r="J106" s="1">
        <v>5</v>
      </c>
      <c r="K106" s="1">
        <v>5</v>
      </c>
      <c r="L106" s="1">
        <v>5</v>
      </c>
      <c r="M106" s="1">
        <v>5</v>
      </c>
      <c r="N106" s="1">
        <v>5</v>
      </c>
      <c r="O106" s="1">
        <v>5</v>
      </c>
      <c r="P106" s="1">
        <v>5</v>
      </c>
      <c r="Q106" s="1">
        <v>5</v>
      </c>
      <c r="R106" s="1">
        <v>5</v>
      </c>
      <c r="S106" s="1">
        <v>5</v>
      </c>
      <c r="T106" s="1">
        <v>5</v>
      </c>
      <c r="U106" s="1" t="s">
        <v>2050</v>
      </c>
      <c r="V106" s="1"/>
    </row>
    <row r="107" spans="1:22">
      <c r="A107" s="1" t="s">
        <v>2051</v>
      </c>
      <c r="B107" s="1" t="s">
        <v>2052</v>
      </c>
      <c r="C107" s="1" t="s">
        <v>440</v>
      </c>
      <c r="D107" s="1" t="s">
        <v>1994</v>
      </c>
      <c r="E107" s="1">
        <v>5</v>
      </c>
      <c r="F107" s="1">
        <v>4</v>
      </c>
      <c r="G107" s="1">
        <v>5</v>
      </c>
      <c r="H107" s="1">
        <v>3</v>
      </c>
      <c r="I107" s="1">
        <v>5</v>
      </c>
      <c r="J107" s="1">
        <v>4</v>
      </c>
      <c r="K107" s="1">
        <v>5</v>
      </c>
      <c r="L107" s="1">
        <v>5</v>
      </c>
      <c r="M107" s="1">
        <v>5</v>
      </c>
      <c r="N107" s="1">
        <v>5</v>
      </c>
      <c r="O107" s="1">
        <v>5</v>
      </c>
      <c r="P107" s="1">
        <v>5</v>
      </c>
      <c r="Q107" s="1">
        <v>5</v>
      </c>
      <c r="R107" s="1">
        <v>5</v>
      </c>
      <c r="S107" s="1">
        <v>4</v>
      </c>
      <c r="T107" s="1">
        <v>5</v>
      </c>
      <c r="U107" s="1"/>
      <c r="V107" s="1"/>
    </row>
    <row r="108" spans="1:22">
      <c r="A108" s="1" t="s">
        <v>2053</v>
      </c>
      <c r="B108" s="1" t="s">
        <v>44</v>
      </c>
      <c r="C108" s="1" t="s">
        <v>440</v>
      </c>
      <c r="D108" s="1" t="s">
        <v>1994</v>
      </c>
      <c r="E108" s="1">
        <v>4</v>
      </c>
      <c r="F108" s="1">
        <v>4</v>
      </c>
      <c r="G108" s="1">
        <v>5</v>
      </c>
      <c r="H108" s="1">
        <v>5</v>
      </c>
      <c r="I108" s="1">
        <v>5</v>
      </c>
      <c r="J108" s="1">
        <v>5</v>
      </c>
      <c r="K108" s="1">
        <v>5</v>
      </c>
      <c r="L108" s="1">
        <v>4</v>
      </c>
      <c r="M108" s="1">
        <v>5</v>
      </c>
      <c r="N108" s="1">
        <v>5</v>
      </c>
      <c r="O108" s="1">
        <v>5</v>
      </c>
      <c r="P108" s="1">
        <v>4</v>
      </c>
      <c r="Q108" s="1">
        <v>5</v>
      </c>
      <c r="R108" s="1">
        <v>5</v>
      </c>
      <c r="S108" s="1">
        <v>5</v>
      </c>
      <c r="T108" s="1">
        <v>5</v>
      </c>
      <c r="U108" s="1"/>
      <c r="V108" s="1"/>
    </row>
    <row r="109" spans="1:22">
      <c r="A109" s="1" t="s">
        <v>2053</v>
      </c>
      <c r="B109" s="1" t="s">
        <v>21</v>
      </c>
      <c r="C109" s="1" t="s">
        <v>440</v>
      </c>
      <c r="D109" s="1" t="s">
        <v>1994</v>
      </c>
      <c r="E109" s="1">
        <v>5</v>
      </c>
      <c r="F109" s="1">
        <v>5</v>
      </c>
      <c r="G109" s="1">
        <v>5</v>
      </c>
      <c r="H109" s="1">
        <v>5</v>
      </c>
      <c r="I109" s="1">
        <v>5</v>
      </c>
      <c r="J109" s="1">
        <v>5</v>
      </c>
      <c r="K109" s="1">
        <v>5</v>
      </c>
      <c r="L109" s="1">
        <v>5</v>
      </c>
      <c r="M109" s="1">
        <v>5</v>
      </c>
      <c r="N109" s="1">
        <v>5</v>
      </c>
      <c r="O109" s="1">
        <v>5</v>
      </c>
      <c r="P109" s="1">
        <v>5</v>
      </c>
      <c r="Q109" s="1">
        <v>5</v>
      </c>
      <c r="R109" s="1">
        <v>5</v>
      </c>
      <c r="S109" s="1">
        <v>5</v>
      </c>
      <c r="T109" s="1">
        <v>5</v>
      </c>
      <c r="U109" s="1" t="s">
        <v>2054</v>
      </c>
      <c r="V109" s="1"/>
    </row>
    <row r="110" spans="1:22">
      <c r="A110" s="1" t="s">
        <v>2055</v>
      </c>
      <c r="B110" s="1" t="s">
        <v>48</v>
      </c>
      <c r="C110" s="1" t="s">
        <v>440</v>
      </c>
      <c r="D110" s="1" t="s">
        <v>1994</v>
      </c>
      <c r="E110" s="1">
        <v>5</v>
      </c>
      <c r="F110" s="1">
        <v>5</v>
      </c>
      <c r="G110" s="1">
        <v>5</v>
      </c>
      <c r="H110" s="1">
        <v>5</v>
      </c>
      <c r="I110" s="1">
        <v>5</v>
      </c>
      <c r="J110" s="1">
        <v>5</v>
      </c>
      <c r="K110" s="1">
        <v>5</v>
      </c>
      <c r="L110" s="1">
        <v>5</v>
      </c>
      <c r="M110" s="1">
        <v>5</v>
      </c>
      <c r="N110" s="1">
        <v>5</v>
      </c>
      <c r="O110" s="1">
        <v>5</v>
      </c>
      <c r="P110" s="1">
        <v>5</v>
      </c>
      <c r="Q110" s="1">
        <v>5</v>
      </c>
      <c r="R110" s="1">
        <v>5</v>
      </c>
      <c r="S110" s="1">
        <v>5</v>
      </c>
      <c r="T110" s="1">
        <v>5</v>
      </c>
      <c r="U110" s="1"/>
      <c r="V110" s="1"/>
    </row>
    <row r="111" spans="1:22">
      <c r="A111" s="1" t="s">
        <v>2056</v>
      </c>
      <c r="B111" s="1" t="s">
        <v>2057</v>
      </c>
      <c r="C111" s="1" t="s">
        <v>440</v>
      </c>
      <c r="D111" s="1" t="s">
        <v>1994</v>
      </c>
      <c r="E111" s="1">
        <v>5</v>
      </c>
      <c r="F111" s="1">
        <v>5</v>
      </c>
      <c r="G111" s="1">
        <v>5</v>
      </c>
      <c r="H111" s="1">
        <v>4</v>
      </c>
      <c r="I111" s="1">
        <v>5</v>
      </c>
      <c r="J111" s="1">
        <v>5</v>
      </c>
      <c r="K111" s="1">
        <v>5</v>
      </c>
      <c r="L111" s="1">
        <v>4</v>
      </c>
      <c r="M111" s="1">
        <v>5</v>
      </c>
      <c r="N111" s="1">
        <v>5</v>
      </c>
      <c r="O111" s="1">
        <v>5</v>
      </c>
      <c r="P111" s="1">
        <v>5</v>
      </c>
      <c r="Q111" s="1">
        <v>5</v>
      </c>
      <c r="R111" s="1">
        <v>5</v>
      </c>
      <c r="S111" s="1">
        <v>4</v>
      </c>
      <c r="T111" s="1">
        <v>5</v>
      </c>
      <c r="U111" s="1"/>
      <c r="V111" s="1"/>
    </row>
    <row r="112" spans="1:22">
      <c r="A112" s="1" t="s">
        <v>2058</v>
      </c>
      <c r="B112" s="1" t="s">
        <v>27</v>
      </c>
      <c r="C112" s="1" t="s">
        <v>440</v>
      </c>
      <c r="D112" s="1" t="s">
        <v>1994</v>
      </c>
      <c r="E112" s="1">
        <v>5</v>
      </c>
      <c r="F112" s="1">
        <v>5</v>
      </c>
      <c r="G112" s="1">
        <v>5</v>
      </c>
      <c r="H112" s="1">
        <v>5</v>
      </c>
      <c r="I112" s="1">
        <v>5</v>
      </c>
      <c r="J112" s="1">
        <v>5</v>
      </c>
      <c r="K112" s="1">
        <v>5</v>
      </c>
      <c r="L112" s="1">
        <v>5</v>
      </c>
      <c r="M112" s="1">
        <v>5</v>
      </c>
      <c r="N112" s="1">
        <v>5</v>
      </c>
      <c r="O112" s="1">
        <v>5</v>
      </c>
      <c r="P112" s="1">
        <v>5</v>
      </c>
      <c r="Q112" s="1">
        <v>5</v>
      </c>
      <c r="R112" s="1">
        <v>5</v>
      </c>
      <c r="S112" s="1">
        <v>5</v>
      </c>
      <c r="T112" s="1">
        <v>5</v>
      </c>
      <c r="U112" s="1"/>
      <c r="V112" s="1"/>
    </row>
    <row r="113" spans="1:22">
      <c r="A113" s="1" t="s">
        <v>2059</v>
      </c>
      <c r="B113" s="1" t="s">
        <v>1312</v>
      </c>
      <c r="C113" s="1" t="s">
        <v>440</v>
      </c>
      <c r="D113" s="1" t="s">
        <v>1994</v>
      </c>
      <c r="E113" s="1">
        <v>5</v>
      </c>
      <c r="F113" s="1">
        <v>5</v>
      </c>
      <c r="G113" s="1">
        <v>5</v>
      </c>
      <c r="H113" s="1">
        <v>5</v>
      </c>
      <c r="I113" s="1">
        <v>5</v>
      </c>
      <c r="J113" s="1">
        <v>5</v>
      </c>
      <c r="K113" s="1">
        <v>5</v>
      </c>
      <c r="L113" s="1">
        <v>5</v>
      </c>
      <c r="M113" s="1">
        <v>5</v>
      </c>
      <c r="N113" s="1">
        <v>5</v>
      </c>
      <c r="O113" s="1">
        <v>5</v>
      </c>
      <c r="P113" s="1">
        <v>5</v>
      </c>
      <c r="Q113" s="1">
        <v>5</v>
      </c>
      <c r="R113" s="1">
        <v>5</v>
      </c>
      <c r="S113" s="1">
        <v>5</v>
      </c>
      <c r="T113" s="1">
        <v>5</v>
      </c>
      <c r="U113" s="1" t="s">
        <v>2060</v>
      </c>
      <c r="V113" s="1"/>
    </row>
    <row r="114" spans="1:22">
      <c r="A114" s="1" t="s">
        <v>2061</v>
      </c>
      <c r="B114" s="1" t="s">
        <v>2062</v>
      </c>
      <c r="C114" s="1" t="s">
        <v>440</v>
      </c>
      <c r="D114" s="1" t="s">
        <v>1994</v>
      </c>
      <c r="E114" s="1">
        <v>3</v>
      </c>
      <c r="F114" s="1">
        <v>3</v>
      </c>
      <c r="G114" s="1">
        <v>3</v>
      </c>
      <c r="H114" s="1">
        <v>3</v>
      </c>
      <c r="I114" s="1">
        <v>5</v>
      </c>
      <c r="J114" s="1">
        <v>5</v>
      </c>
      <c r="K114" s="1">
        <v>3</v>
      </c>
      <c r="L114" s="1">
        <v>3</v>
      </c>
      <c r="M114" s="1">
        <v>3</v>
      </c>
      <c r="N114" s="1">
        <v>3</v>
      </c>
      <c r="O114" s="1">
        <v>3</v>
      </c>
      <c r="P114" s="1">
        <v>4</v>
      </c>
      <c r="Q114" s="1">
        <v>3</v>
      </c>
      <c r="R114" s="1">
        <v>5</v>
      </c>
      <c r="S114" s="1">
        <v>3</v>
      </c>
      <c r="T114" s="1">
        <v>4</v>
      </c>
      <c r="U114" s="1"/>
      <c r="V114" s="1"/>
    </row>
    <row r="115" spans="1:22">
      <c r="A115" s="1" t="s">
        <v>2063</v>
      </c>
      <c r="B115" s="1" t="s">
        <v>2064</v>
      </c>
      <c r="C115" s="1" t="s">
        <v>440</v>
      </c>
      <c r="D115" s="1" t="s">
        <v>1994</v>
      </c>
      <c r="E115" s="1">
        <v>5</v>
      </c>
      <c r="F115" s="1">
        <v>5</v>
      </c>
      <c r="G115" s="1">
        <v>5</v>
      </c>
      <c r="H115" s="1">
        <v>5</v>
      </c>
      <c r="I115" s="1">
        <v>5</v>
      </c>
      <c r="J115" s="1">
        <v>5</v>
      </c>
      <c r="K115" s="1">
        <v>4</v>
      </c>
      <c r="L115" s="1">
        <v>5</v>
      </c>
      <c r="M115" s="1">
        <v>5</v>
      </c>
      <c r="N115" s="1">
        <v>5</v>
      </c>
      <c r="O115" s="1">
        <v>5</v>
      </c>
      <c r="P115" s="1">
        <v>5</v>
      </c>
      <c r="Q115" s="1">
        <v>5</v>
      </c>
      <c r="R115" s="1">
        <v>5</v>
      </c>
      <c r="S115" s="1">
        <v>5</v>
      </c>
      <c r="T115" s="1">
        <v>5</v>
      </c>
      <c r="U115" s="1"/>
      <c r="V115" s="1" t="s">
        <v>2065</v>
      </c>
    </row>
    <row r="116" spans="1:22">
      <c r="A116" s="1" t="s">
        <v>2066</v>
      </c>
      <c r="B116" s="1" t="s">
        <v>2067</v>
      </c>
      <c r="C116" s="1" t="s">
        <v>440</v>
      </c>
      <c r="D116" s="1" t="s">
        <v>1994</v>
      </c>
      <c r="E116" s="1">
        <v>5</v>
      </c>
      <c r="F116" s="1">
        <v>5</v>
      </c>
      <c r="G116" s="1">
        <v>5</v>
      </c>
      <c r="H116" s="1">
        <v>5</v>
      </c>
      <c r="I116" s="1">
        <v>5</v>
      </c>
      <c r="J116" s="1">
        <v>5</v>
      </c>
      <c r="K116" s="1">
        <v>5</v>
      </c>
      <c r="L116" s="1">
        <v>5</v>
      </c>
      <c r="M116" s="1">
        <v>5</v>
      </c>
      <c r="N116" s="1">
        <v>5</v>
      </c>
      <c r="O116" s="1">
        <v>5</v>
      </c>
      <c r="P116" s="1">
        <v>5</v>
      </c>
      <c r="Q116" s="1">
        <v>5</v>
      </c>
      <c r="R116" s="1">
        <v>5</v>
      </c>
      <c r="S116" s="1">
        <v>5</v>
      </c>
      <c r="T116" s="1">
        <v>5</v>
      </c>
      <c r="U116" s="1"/>
      <c r="V116" s="1"/>
    </row>
    <row r="117" spans="1:22">
      <c r="A117" s="1" t="s">
        <v>2068</v>
      </c>
      <c r="B117" s="1" t="s">
        <v>2069</v>
      </c>
      <c r="C117" s="1" t="s">
        <v>440</v>
      </c>
      <c r="D117" s="1" t="s">
        <v>1994</v>
      </c>
      <c r="E117" s="1">
        <v>5</v>
      </c>
      <c r="F117" s="1">
        <v>5</v>
      </c>
      <c r="G117" s="1">
        <v>5</v>
      </c>
      <c r="H117" s="1">
        <v>5</v>
      </c>
      <c r="I117" s="1">
        <v>5</v>
      </c>
      <c r="J117" s="1">
        <v>5</v>
      </c>
      <c r="K117" s="1">
        <v>5</v>
      </c>
      <c r="L117" s="1">
        <v>5</v>
      </c>
      <c r="M117" s="1">
        <v>5</v>
      </c>
      <c r="N117" s="1">
        <v>5</v>
      </c>
      <c r="O117" s="1">
        <v>5</v>
      </c>
      <c r="P117" s="1">
        <v>5</v>
      </c>
      <c r="Q117" s="1">
        <v>5</v>
      </c>
      <c r="R117" s="1">
        <v>5</v>
      </c>
      <c r="S117" s="1">
        <v>5</v>
      </c>
      <c r="T117" s="1">
        <v>5</v>
      </c>
      <c r="U117" s="1" t="s">
        <v>2070</v>
      </c>
      <c r="V117" s="1"/>
    </row>
    <row r="118" spans="1:22">
      <c r="A118" s="1" t="s">
        <v>2071</v>
      </c>
      <c r="B118" s="1" t="s">
        <v>2072</v>
      </c>
      <c r="C118" s="1" t="s">
        <v>440</v>
      </c>
      <c r="D118" s="1" t="s">
        <v>1994</v>
      </c>
      <c r="E118" s="1">
        <v>5</v>
      </c>
      <c r="F118" s="1">
        <v>4</v>
      </c>
      <c r="G118" s="1">
        <v>5</v>
      </c>
      <c r="H118" s="1">
        <v>4</v>
      </c>
      <c r="I118" s="1">
        <v>5</v>
      </c>
      <c r="J118" s="1">
        <v>4</v>
      </c>
      <c r="K118" s="1">
        <v>5</v>
      </c>
      <c r="L118" s="1">
        <v>4</v>
      </c>
      <c r="M118" s="1">
        <v>5</v>
      </c>
      <c r="N118" s="1">
        <v>4</v>
      </c>
      <c r="O118" s="1">
        <v>5</v>
      </c>
      <c r="P118" s="1">
        <v>4</v>
      </c>
      <c r="Q118" s="1">
        <v>5</v>
      </c>
      <c r="R118" s="1">
        <v>4</v>
      </c>
      <c r="S118" s="1">
        <v>5</v>
      </c>
      <c r="T118" s="1">
        <v>4</v>
      </c>
      <c r="U118" s="1"/>
      <c r="V118" s="1"/>
    </row>
    <row r="119" spans="1:22">
      <c r="A119" s="1" t="s">
        <v>2073</v>
      </c>
      <c r="B119" s="1" t="s">
        <v>2074</v>
      </c>
      <c r="C119" s="1" t="s">
        <v>440</v>
      </c>
      <c r="D119" s="1" t="s">
        <v>1994</v>
      </c>
      <c r="E119" s="1">
        <v>5</v>
      </c>
      <c r="F119" s="1">
        <v>5</v>
      </c>
      <c r="G119" s="1">
        <v>5</v>
      </c>
      <c r="H119" s="1">
        <v>5</v>
      </c>
      <c r="I119" s="1">
        <v>5</v>
      </c>
      <c r="J119" s="1">
        <v>5</v>
      </c>
      <c r="K119" s="1">
        <v>5</v>
      </c>
      <c r="L119" s="1">
        <v>5</v>
      </c>
      <c r="M119" s="1">
        <v>5</v>
      </c>
      <c r="N119" s="1">
        <v>5</v>
      </c>
      <c r="O119" s="1">
        <v>5</v>
      </c>
      <c r="P119" s="1">
        <v>5</v>
      </c>
      <c r="Q119" s="1">
        <v>5</v>
      </c>
      <c r="R119" s="1">
        <v>5</v>
      </c>
      <c r="S119" s="1">
        <v>5</v>
      </c>
      <c r="T119" s="1">
        <v>5</v>
      </c>
      <c r="U119" s="1" t="s">
        <v>404</v>
      </c>
      <c r="V119" s="1"/>
    </row>
    <row r="120" spans="1:22">
      <c r="A120" s="1" t="s">
        <v>2075</v>
      </c>
      <c r="B120" s="1" t="s">
        <v>2076</v>
      </c>
      <c r="C120" s="1" t="s">
        <v>440</v>
      </c>
      <c r="D120" s="1" t="s">
        <v>1994</v>
      </c>
      <c r="E120" s="1">
        <v>5</v>
      </c>
      <c r="F120" s="1">
        <v>5</v>
      </c>
      <c r="G120" s="1">
        <v>5</v>
      </c>
      <c r="H120" s="1">
        <v>5</v>
      </c>
      <c r="I120" s="1">
        <v>5</v>
      </c>
      <c r="J120" s="1">
        <v>5</v>
      </c>
      <c r="K120" s="1">
        <v>5</v>
      </c>
      <c r="L120" s="1">
        <v>5</v>
      </c>
      <c r="M120" s="1">
        <v>5</v>
      </c>
      <c r="N120" s="1">
        <v>5</v>
      </c>
      <c r="O120" s="1">
        <v>5</v>
      </c>
      <c r="P120" s="1">
        <v>5</v>
      </c>
      <c r="Q120" s="1">
        <v>5</v>
      </c>
      <c r="R120" s="1">
        <v>5</v>
      </c>
      <c r="S120" s="1">
        <v>5</v>
      </c>
      <c r="T120" s="1">
        <v>5</v>
      </c>
      <c r="U120" s="1" t="s">
        <v>2077</v>
      </c>
      <c r="V120" s="1"/>
    </row>
    <row r="121" spans="1:22">
      <c r="A121" s="1" t="s">
        <v>2078</v>
      </c>
      <c r="B121" s="1" t="s">
        <v>62</v>
      </c>
      <c r="C121" s="1" t="s">
        <v>440</v>
      </c>
      <c r="D121" s="1" t="s">
        <v>1994</v>
      </c>
      <c r="E121" s="1">
        <v>5</v>
      </c>
      <c r="F121" s="1">
        <v>4</v>
      </c>
      <c r="G121" s="1">
        <v>5</v>
      </c>
      <c r="H121" s="1">
        <v>5</v>
      </c>
      <c r="I121" s="1">
        <v>5</v>
      </c>
      <c r="J121" s="1">
        <v>4</v>
      </c>
      <c r="K121" s="1">
        <v>4</v>
      </c>
      <c r="L121" s="1">
        <v>5</v>
      </c>
      <c r="M121" s="1">
        <v>4</v>
      </c>
      <c r="N121" s="1">
        <v>5</v>
      </c>
      <c r="O121" s="1">
        <v>5</v>
      </c>
      <c r="P121" s="1">
        <v>5</v>
      </c>
      <c r="Q121" s="1">
        <v>3</v>
      </c>
      <c r="R121" s="1">
        <v>5</v>
      </c>
      <c r="S121" s="1">
        <v>5</v>
      </c>
      <c r="T121" s="1">
        <v>5</v>
      </c>
      <c r="U121" s="1"/>
      <c r="V121" s="1" t="s">
        <v>500</v>
      </c>
    </row>
    <row r="122" spans="1:22">
      <c r="A122" s="1" t="s">
        <v>2079</v>
      </c>
      <c r="B122" s="1" t="s">
        <v>71</v>
      </c>
      <c r="C122" s="1" t="s">
        <v>440</v>
      </c>
      <c r="D122" s="1" t="s">
        <v>1994</v>
      </c>
      <c r="E122" s="1">
        <v>5</v>
      </c>
      <c r="F122" s="1">
        <v>4</v>
      </c>
      <c r="G122" s="1">
        <v>5</v>
      </c>
      <c r="H122" s="1">
        <v>4</v>
      </c>
      <c r="I122" s="1">
        <v>5</v>
      </c>
      <c r="J122" s="1">
        <v>4</v>
      </c>
      <c r="K122" s="1">
        <v>5</v>
      </c>
      <c r="L122" s="1">
        <v>4</v>
      </c>
      <c r="M122" s="1">
        <v>5</v>
      </c>
      <c r="N122" s="1">
        <v>5</v>
      </c>
      <c r="O122" s="1">
        <v>4</v>
      </c>
      <c r="P122" s="1">
        <v>4</v>
      </c>
      <c r="Q122" s="1">
        <v>5</v>
      </c>
      <c r="R122" s="1">
        <v>4</v>
      </c>
      <c r="S122" s="1">
        <v>5</v>
      </c>
      <c r="T122" s="1">
        <v>5</v>
      </c>
      <c r="U122" s="1" t="s">
        <v>2080</v>
      </c>
      <c r="V122" s="1"/>
    </row>
    <row r="123" spans="1:22">
      <c r="A123" s="1" t="s">
        <v>2081</v>
      </c>
      <c r="B123" s="1" t="s">
        <v>2082</v>
      </c>
      <c r="C123" s="1" t="s">
        <v>440</v>
      </c>
      <c r="D123" s="1" t="s">
        <v>1994</v>
      </c>
      <c r="E123" s="1">
        <v>5</v>
      </c>
      <c r="F123" s="1">
        <v>4</v>
      </c>
      <c r="G123" s="1">
        <v>5</v>
      </c>
      <c r="H123" s="1">
        <v>5</v>
      </c>
      <c r="I123" s="1">
        <v>5</v>
      </c>
      <c r="J123" s="1">
        <v>5</v>
      </c>
      <c r="K123" s="1">
        <v>5</v>
      </c>
      <c r="L123" s="1">
        <v>5</v>
      </c>
      <c r="M123" s="1">
        <v>5</v>
      </c>
      <c r="N123" s="1">
        <v>5</v>
      </c>
      <c r="O123" s="1">
        <v>5</v>
      </c>
      <c r="P123" s="1">
        <v>5</v>
      </c>
      <c r="Q123" s="1">
        <v>5</v>
      </c>
      <c r="R123" s="1">
        <v>5</v>
      </c>
      <c r="S123" s="1">
        <v>4</v>
      </c>
      <c r="T123" s="1">
        <v>5</v>
      </c>
      <c r="U123" s="1"/>
      <c r="V123" s="1"/>
    </row>
    <row r="124" spans="1:22">
      <c r="A124" s="1" t="s">
        <v>2083</v>
      </c>
      <c r="B124" s="1" t="s">
        <v>2084</v>
      </c>
      <c r="C124" s="1" t="s">
        <v>440</v>
      </c>
      <c r="D124" s="1" t="s">
        <v>1994</v>
      </c>
      <c r="E124" s="1">
        <v>5</v>
      </c>
      <c r="F124" s="1">
        <v>5</v>
      </c>
      <c r="G124" s="1">
        <v>5</v>
      </c>
      <c r="H124" s="1">
        <v>5</v>
      </c>
      <c r="I124" s="1">
        <v>5</v>
      </c>
      <c r="J124" s="1">
        <v>5</v>
      </c>
      <c r="K124" s="1">
        <v>5</v>
      </c>
      <c r="L124" s="1">
        <v>5</v>
      </c>
      <c r="M124" s="1">
        <v>5</v>
      </c>
      <c r="N124" s="1">
        <v>5</v>
      </c>
      <c r="O124" s="1">
        <v>5</v>
      </c>
      <c r="P124" s="1">
        <v>5</v>
      </c>
      <c r="Q124" s="1">
        <v>5</v>
      </c>
      <c r="R124" s="1">
        <v>5</v>
      </c>
      <c r="S124" s="1">
        <v>5</v>
      </c>
      <c r="T124" s="1">
        <v>5</v>
      </c>
      <c r="U124" s="1" t="s">
        <v>2085</v>
      </c>
      <c r="V124" s="1" t="s">
        <v>175</v>
      </c>
    </row>
    <row r="125" spans="1:22">
      <c r="A125" s="1" t="s">
        <v>2086</v>
      </c>
      <c r="B125" s="1" t="s">
        <v>2087</v>
      </c>
      <c r="C125" s="1" t="s">
        <v>440</v>
      </c>
      <c r="D125" s="1" t="s">
        <v>1994</v>
      </c>
      <c r="E125" s="1">
        <v>5</v>
      </c>
      <c r="F125" s="1">
        <v>5</v>
      </c>
      <c r="G125" s="1">
        <v>5</v>
      </c>
      <c r="H125" s="1">
        <v>5</v>
      </c>
      <c r="I125" s="1">
        <v>5</v>
      </c>
      <c r="J125" s="1">
        <v>5</v>
      </c>
      <c r="K125" s="1">
        <v>5</v>
      </c>
      <c r="L125" s="1">
        <v>5</v>
      </c>
      <c r="M125" s="1">
        <v>5</v>
      </c>
      <c r="N125" s="1">
        <v>5</v>
      </c>
      <c r="O125" s="1">
        <v>5</v>
      </c>
      <c r="P125" s="1">
        <v>5</v>
      </c>
      <c r="Q125" s="1">
        <v>5</v>
      </c>
      <c r="R125" s="1">
        <v>5</v>
      </c>
      <c r="S125" s="1">
        <v>5</v>
      </c>
      <c r="T125" s="1">
        <v>5</v>
      </c>
      <c r="U125" s="1" t="s">
        <v>2088</v>
      </c>
      <c r="V125" s="1" t="s">
        <v>547</v>
      </c>
    </row>
    <row r="126" spans="1:22">
      <c r="A126" s="1" t="s">
        <v>2089</v>
      </c>
      <c r="B126" s="1" t="s">
        <v>2090</v>
      </c>
      <c r="C126" s="1" t="s">
        <v>440</v>
      </c>
      <c r="D126" s="1" t="s">
        <v>1994</v>
      </c>
      <c r="E126" s="1">
        <v>5</v>
      </c>
      <c r="F126" s="1">
        <v>5</v>
      </c>
      <c r="G126" s="1">
        <v>5</v>
      </c>
      <c r="H126" s="1">
        <v>5</v>
      </c>
      <c r="I126" s="1">
        <v>5</v>
      </c>
      <c r="J126" s="1">
        <v>5</v>
      </c>
      <c r="K126" s="1">
        <v>5</v>
      </c>
      <c r="L126" s="1">
        <v>5</v>
      </c>
      <c r="M126" s="1">
        <v>5</v>
      </c>
      <c r="N126" s="1">
        <v>5</v>
      </c>
      <c r="O126" s="1">
        <v>5</v>
      </c>
      <c r="P126" s="1">
        <v>5</v>
      </c>
      <c r="Q126" s="1">
        <v>5</v>
      </c>
      <c r="R126" s="1">
        <v>5</v>
      </c>
      <c r="S126" s="1">
        <v>5</v>
      </c>
      <c r="T126" s="1">
        <v>5</v>
      </c>
      <c r="U126" s="1"/>
      <c r="V126" s="1"/>
    </row>
    <row r="127" spans="1:22">
      <c r="A127" s="1" t="s">
        <v>2091</v>
      </c>
      <c r="B127" s="1" t="s">
        <v>31</v>
      </c>
      <c r="C127" s="1" t="s">
        <v>440</v>
      </c>
      <c r="D127" s="1" t="s">
        <v>1994</v>
      </c>
      <c r="E127" s="1">
        <v>5</v>
      </c>
      <c r="F127" s="1">
        <v>5</v>
      </c>
      <c r="G127" s="1">
        <v>5</v>
      </c>
      <c r="H127" s="1">
        <v>5</v>
      </c>
      <c r="I127" s="1">
        <v>5</v>
      </c>
      <c r="J127" s="1">
        <v>5</v>
      </c>
      <c r="K127" s="1">
        <v>5</v>
      </c>
      <c r="L127" s="1">
        <v>5</v>
      </c>
      <c r="M127" s="1">
        <v>5</v>
      </c>
      <c r="N127" s="1">
        <v>5</v>
      </c>
      <c r="O127" s="1">
        <v>5</v>
      </c>
      <c r="P127" s="1">
        <v>5</v>
      </c>
      <c r="Q127" s="1">
        <v>5</v>
      </c>
      <c r="R127" s="1">
        <v>5</v>
      </c>
      <c r="S127" s="1">
        <v>5</v>
      </c>
      <c r="T127" s="1">
        <v>5</v>
      </c>
      <c r="U127" s="1"/>
      <c r="V127" s="1"/>
    </row>
    <row r="128" spans="1:22">
      <c r="A128" s="1" t="s">
        <v>2092</v>
      </c>
      <c r="B128" s="1" t="s">
        <v>2093</v>
      </c>
      <c r="C128" s="1" t="s">
        <v>440</v>
      </c>
      <c r="D128" s="1" t="s">
        <v>1994</v>
      </c>
      <c r="E128" s="1">
        <v>5</v>
      </c>
      <c r="F128" s="1">
        <v>5</v>
      </c>
      <c r="G128" s="1">
        <v>5</v>
      </c>
      <c r="H128" s="1">
        <v>5</v>
      </c>
      <c r="I128" s="1">
        <v>5</v>
      </c>
      <c r="J128" s="1">
        <v>5</v>
      </c>
      <c r="K128" s="1">
        <v>5</v>
      </c>
      <c r="L128" s="1">
        <v>5</v>
      </c>
      <c r="M128" s="1">
        <v>5</v>
      </c>
      <c r="N128" s="1">
        <v>5</v>
      </c>
      <c r="O128" s="1">
        <v>5</v>
      </c>
      <c r="P128" s="1">
        <v>5</v>
      </c>
      <c r="Q128" s="1">
        <v>5</v>
      </c>
      <c r="R128" s="1">
        <v>5</v>
      </c>
      <c r="S128" s="1">
        <v>5</v>
      </c>
      <c r="T128" s="1">
        <v>5</v>
      </c>
      <c r="U128" s="1"/>
      <c r="V128" s="1"/>
    </row>
    <row r="129" spans="1:36">
      <c r="A129" s="1" t="s">
        <v>2094</v>
      </c>
      <c r="B129" s="1" t="s">
        <v>2095</v>
      </c>
      <c r="C129" s="1" t="s">
        <v>440</v>
      </c>
      <c r="D129" s="1" t="s">
        <v>1994</v>
      </c>
      <c r="E129" s="1">
        <v>5</v>
      </c>
      <c r="F129" s="1">
        <v>5</v>
      </c>
      <c r="G129" s="1">
        <v>5</v>
      </c>
      <c r="H129" s="1">
        <v>4</v>
      </c>
      <c r="I129" s="1">
        <v>5</v>
      </c>
      <c r="J129" s="1">
        <v>5</v>
      </c>
      <c r="K129" s="1">
        <v>5</v>
      </c>
      <c r="L129" s="1">
        <v>5</v>
      </c>
      <c r="M129" s="1">
        <v>5</v>
      </c>
      <c r="N129" s="1">
        <v>5</v>
      </c>
      <c r="O129" s="1">
        <v>5</v>
      </c>
      <c r="P129" s="1">
        <v>5</v>
      </c>
      <c r="Q129" s="1">
        <v>5</v>
      </c>
      <c r="R129" s="1">
        <v>5</v>
      </c>
      <c r="S129" s="1">
        <v>5</v>
      </c>
      <c r="T129" s="1">
        <v>5</v>
      </c>
      <c r="U129" s="1"/>
      <c r="V129" s="1"/>
    </row>
    <row r="130" spans="1:36">
      <c r="A130" s="1" t="s">
        <v>2096</v>
      </c>
      <c r="B130" s="1" t="s">
        <v>2097</v>
      </c>
      <c r="C130" s="1" t="s">
        <v>440</v>
      </c>
      <c r="D130" s="1" t="s">
        <v>1994</v>
      </c>
      <c r="E130" s="1">
        <v>5</v>
      </c>
      <c r="F130" s="1">
        <v>5</v>
      </c>
      <c r="G130" s="1">
        <v>5</v>
      </c>
      <c r="H130" s="1">
        <v>4</v>
      </c>
      <c r="I130" s="1">
        <v>5</v>
      </c>
      <c r="J130" s="1">
        <v>5</v>
      </c>
      <c r="K130" s="1">
        <v>5</v>
      </c>
      <c r="L130" s="1">
        <v>5</v>
      </c>
      <c r="M130" s="1">
        <v>5</v>
      </c>
      <c r="N130" s="1">
        <v>5</v>
      </c>
      <c r="O130" s="1">
        <v>5</v>
      </c>
      <c r="P130" s="1">
        <v>4</v>
      </c>
      <c r="Q130" s="1">
        <v>5</v>
      </c>
      <c r="R130" s="1">
        <v>5</v>
      </c>
      <c r="S130" s="1">
        <v>4</v>
      </c>
      <c r="T130" s="1">
        <v>5</v>
      </c>
      <c r="U130" s="1" t="s">
        <v>2098</v>
      </c>
      <c r="V130" s="1" t="s">
        <v>175</v>
      </c>
    </row>
    <row r="131" spans="1:36">
      <c r="A131" s="1" t="s">
        <v>2099</v>
      </c>
      <c r="B131" s="1" t="s">
        <v>39</v>
      </c>
      <c r="C131" s="1" t="s">
        <v>440</v>
      </c>
      <c r="D131" s="1" t="s">
        <v>1994</v>
      </c>
      <c r="E131" s="1">
        <v>5</v>
      </c>
      <c r="F131" s="1">
        <v>5</v>
      </c>
      <c r="G131" s="1">
        <v>5</v>
      </c>
      <c r="H131" s="1">
        <v>5</v>
      </c>
      <c r="I131" s="1">
        <v>5</v>
      </c>
      <c r="J131" s="1">
        <v>5</v>
      </c>
      <c r="K131" s="1">
        <v>5</v>
      </c>
      <c r="L131" s="1">
        <v>5</v>
      </c>
      <c r="M131" s="1">
        <v>5</v>
      </c>
      <c r="N131" s="1">
        <v>5</v>
      </c>
      <c r="O131" s="1">
        <v>5</v>
      </c>
      <c r="P131" s="1">
        <v>5</v>
      </c>
      <c r="Q131" s="1">
        <v>5</v>
      </c>
      <c r="R131" s="1">
        <v>5</v>
      </c>
      <c r="S131" s="1">
        <v>5</v>
      </c>
      <c r="T131" s="1">
        <v>5</v>
      </c>
      <c r="U131" s="1" t="s">
        <v>2100</v>
      </c>
      <c r="V131" s="1"/>
    </row>
    <row r="132" spans="1:36">
      <c r="A132" s="1" t="s">
        <v>2101</v>
      </c>
      <c r="B132" s="1" t="s">
        <v>1312</v>
      </c>
      <c r="C132" s="1" t="s">
        <v>440</v>
      </c>
      <c r="D132" s="1" t="s">
        <v>1994</v>
      </c>
      <c r="E132" s="1">
        <v>5</v>
      </c>
      <c r="F132" s="1">
        <v>5</v>
      </c>
      <c r="G132" s="1">
        <v>5</v>
      </c>
      <c r="H132" s="1">
        <v>5</v>
      </c>
      <c r="I132" s="1">
        <v>5</v>
      </c>
      <c r="J132" s="1">
        <v>5</v>
      </c>
      <c r="K132" s="1">
        <v>5</v>
      </c>
      <c r="L132" s="1">
        <v>5</v>
      </c>
      <c r="M132" s="1">
        <v>5</v>
      </c>
      <c r="N132" s="1">
        <v>5</v>
      </c>
      <c r="O132" s="1">
        <v>5</v>
      </c>
      <c r="P132" s="1">
        <v>5</v>
      </c>
      <c r="Q132" s="1">
        <v>5</v>
      </c>
      <c r="R132" s="1">
        <v>3</v>
      </c>
      <c r="S132" s="1">
        <v>3</v>
      </c>
      <c r="T132" s="1">
        <v>5</v>
      </c>
      <c r="U132" s="1" t="s">
        <v>2102</v>
      </c>
      <c r="V132" s="1" t="s">
        <v>175</v>
      </c>
    </row>
    <row r="133" spans="1:36">
      <c r="A133" s="1" t="s">
        <v>2103</v>
      </c>
      <c r="B133" s="1" t="s">
        <v>56</v>
      </c>
      <c r="C133" s="1" t="s">
        <v>440</v>
      </c>
      <c r="D133" s="1" t="s">
        <v>1994</v>
      </c>
      <c r="E133" s="1">
        <v>5</v>
      </c>
      <c r="F133" s="1">
        <v>5</v>
      </c>
      <c r="G133" s="1">
        <v>5</v>
      </c>
      <c r="H133" s="1">
        <v>5</v>
      </c>
      <c r="I133" s="1">
        <v>5</v>
      </c>
      <c r="J133" s="1">
        <v>5</v>
      </c>
      <c r="K133" s="1">
        <v>5</v>
      </c>
      <c r="L133" s="1">
        <v>5</v>
      </c>
      <c r="M133" s="1">
        <v>5</v>
      </c>
      <c r="N133" s="1">
        <v>5</v>
      </c>
      <c r="O133" s="1">
        <v>5</v>
      </c>
      <c r="P133" s="1">
        <v>5</v>
      </c>
      <c r="Q133" s="1">
        <v>5</v>
      </c>
      <c r="R133" s="1">
        <v>5</v>
      </c>
      <c r="S133" s="1">
        <v>5</v>
      </c>
      <c r="T133" s="1">
        <v>5</v>
      </c>
      <c r="U133" s="1"/>
      <c r="V133" s="1"/>
    </row>
    <row r="134" spans="1:36">
      <c r="A134" s="1" t="s">
        <v>2104</v>
      </c>
      <c r="B134" s="1" t="s">
        <v>2105</v>
      </c>
      <c r="C134" s="1" t="s">
        <v>440</v>
      </c>
      <c r="D134" s="1" t="s">
        <v>1994</v>
      </c>
      <c r="E134" s="1">
        <v>4</v>
      </c>
      <c r="F134" s="1">
        <v>4</v>
      </c>
      <c r="G134" s="1">
        <v>5</v>
      </c>
      <c r="H134" s="1">
        <v>4</v>
      </c>
      <c r="I134" s="1">
        <v>5</v>
      </c>
      <c r="J134" s="1">
        <v>5</v>
      </c>
      <c r="K134" s="1">
        <v>5</v>
      </c>
      <c r="L134" s="1">
        <v>4</v>
      </c>
      <c r="M134" s="1">
        <v>5</v>
      </c>
      <c r="N134" s="1">
        <v>5</v>
      </c>
      <c r="O134" s="1">
        <v>5</v>
      </c>
      <c r="P134" s="1">
        <v>5</v>
      </c>
      <c r="Q134" s="1">
        <v>5</v>
      </c>
      <c r="R134" s="1">
        <v>5</v>
      </c>
      <c r="S134" s="1">
        <v>5</v>
      </c>
      <c r="T134" s="1">
        <v>4</v>
      </c>
      <c r="U134" s="1" t="s">
        <v>2106</v>
      </c>
      <c r="V134" s="1"/>
    </row>
    <row r="135" spans="1:36">
      <c r="A135" s="25" t="s">
        <v>2107</v>
      </c>
      <c r="B135" s="25" t="s">
        <v>2108</v>
      </c>
      <c r="C135" s="25" t="s">
        <v>440</v>
      </c>
      <c r="D135" s="25" t="s">
        <v>1994</v>
      </c>
      <c r="E135" s="25">
        <v>5</v>
      </c>
      <c r="F135" s="25">
        <v>5</v>
      </c>
      <c r="G135" s="25">
        <v>5</v>
      </c>
      <c r="H135" s="25">
        <v>5</v>
      </c>
      <c r="I135" s="25">
        <v>5</v>
      </c>
      <c r="J135" s="25">
        <v>5</v>
      </c>
      <c r="K135" s="25">
        <v>5</v>
      </c>
      <c r="L135" s="25">
        <v>5</v>
      </c>
      <c r="M135" s="25">
        <v>5</v>
      </c>
      <c r="N135" s="25">
        <v>5</v>
      </c>
      <c r="O135" s="25">
        <v>5</v>
      </c>
      <c r="P135" s="25">
        <v>5</v>
      </c>
      <c r="Q135" s="25">
        <v>5</v>
      </c>
      <c r="R135" s="25">
        <v>5</v>
      </c>
      <c r="S135" s="25">
        <v>5</v>
      </c>
      <c r="T135" s="25">
        <v>5</v>
      </c>
      <c r="U135" s="25" t="s">
        <v>2109</v>
      </c>
      <c r="V135" s="25"/>
    </row>
    <row r="136" spans="1:36">
      <c r="A136" s="1" t="s">
        <v>327</v>
      </c>
      <c r="B136" s="1"/>
      <c r="C136" s="1"/>
      <c r="D136" s="1"/>
      <c r="E136" s="10" t="s">
        <v>2110</v>
      </c>
      <c r="F136" s="10"/>
      <c r="G136" s="10" t="s">
        <v>2111</v>
      </c>
      <c r="H136" s="10"/>
      <c r="I136" s="10" t="s">
        <v>2112</v>
      </c>
      <c r="J136" s="10"/>
      <c r="K136" s="10" t="s">
        <v>2113</v>
      </c>
      <c r="L136" s="10"/>
      <c r="M136" s="10" t="s">
        <v>2114</v>
      </c>
      <c r="N136" s="10"/>
      <c r="O136" s="10" t="s">
        <v>2115</v>
      </c>
      <c r="P136" s="10"/>
      <c r="Q136" s="10" t="s">
        <v>2116</v>
      </c>
      <c r="R136" s="10"/>
      <c r="S136" s="10" t="s">
        <v>2117</v>
      </c>
      <c r="T136" s="10"/>
      <c r="U136" s="10" t="s">
        <v>2118</v>
      </c>
      <c r="V136" s="10"/>
      <c r="W136" s="10" t="s">
        <v>2119</v>
      </c>
      <c r="X136" s="10"/>
      <c r="Y136" s="10" t="s">
        <v>2120</v>
      </c>
      <c r="Z136" s="10"/>
      <c r="AA136" s="10" t="s">
        <v>2121</v>
      </c>
      <c r="AB136" s="10"/>
      <c r="AC136" s="10" t="s">
        <v>2122</v>
      </c>
      <c r="AD136" s="10"/>
      <c r="AE136" s="10" t="s">
        <v>2123</v>
      </c>
      <c r="AF136" s="10"/>
      <c r="AG136" s="10" t="s">
        <v>2124</v>
      </c>
      <c r="AH136" s="10"/>
      <c r="AI136" s="10" t="s">
        <v>2125</v>
      </c>
      <c r="AJ136" s="10"/>
    </row>
    <row r="137" spans="1:36">
      <c r="A137" s="1" t="s">
        <v>372</v>
      </c>
      <c r="B137" s="1"/>
      <c r="C137" s="1"/>
      <c r="D137" s="1"/>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c r="A138" s="1" t="s">
        <v>1990</v>
      </c>
      <c r="B138" s="1"/>
      <c r="C138" s="1"/>
      <c r="D138" s="1"/>
      <c r="E138" s="2" t="s">
        <v>78</v>
      </c>
      <c r="F138" s="2">
        <v>4.875</v>
      </c>
      <c r="G138" s="2" t="s">
        <v>78</v>
      </c>
      <c r="H138" s="2">
        <v>4.8035714285714288</v>
      </c>
      <c r="I138" s="2" t="s">
        <v>78</v>
      </c>
      <c r="J138" s="2">
        <v>4.9285714285714288</v>
      </c>
      <c r="K138" s="2" t="s">
        <v>78</v>
      </c>
      <c r="L138" s="2">
        <v>4.7142857142857144</v>
      </c>
      <c r="M138" s="2" t="s">
        <v>78</v>
      </c>
      <c r="N138" s="2">
        <v>4.9642857142857144</v>
      </c>
      <c r="O138" s="2" t="s">
        <v>78</v>
      </c>
      <c r="P138" s="2">
        <v>4.9107142857142856</v>
      </c>
      <c r="Q138" s="2" t="s">
        <v>78</v>
      </c>
      <c r="R138" s="2">
        <v>4.8928571428571432</v>
      </c>
      <c r="S138" s="2" t="s">
        <v>78</v>
      </c>
      <c r="T138" s="2">
        <v>4.8214285714285712</v>
      </c>
      <c r="U138" s="2" t="s">
        <v>78</v>
      </c>
      <c r="V138" s="2">
        <v>4.8928571428571432</v>
      </c>
      <c r="W138" s="2" t="s">
        <v>78</v>
      </c>
      <c r="X138" s="2">
        <v>4.8928571428571432</v>
      </c>
      <c r="Y138" s="2" t="s">
        <v>78</v>
      </c>
      <c r="Z138" s="2">
        <v>4.9107142857142856</v>
      </c>
      <c r="AA138" s="2" t="s">
        <v>78</v>
      </c>
      <c r="AB138" s="2">
        <v>4.8571428571428568</v>
      </c>
      <c r="AC138" s="2" t="s">
        <v>78</v>
      </c>
      <c r="AD138" s="2">
        <v>4.8571428571428568</v>
      </c>
      <c r="AE138" s="2" t="s">
        <v>78</v>
      </c>
      <c r="AF138" s="2">
        <v>4.8928571428571432</v>
      </c>
      <c r="AG138" s="2" t="s">
        <v>78</v>
      </c>
      <c r="AH138" s="2">
        <v>4.7857142857142856</v>
      </c>
      <c r="AI138" s="2" t="s">
        <v>78</v>
      </c>
      <c r="AJ138" s="2">
        <v>4.9107142857142856</v>
      </c>
    </row>
    <row r="139" spans="1:36">
      <c r="A139" s="1" t="s">
        <v>330</v>
      </c>
      <c r="B139" s="1"/>
      <c r="C139" s="1"/>
      <c r="D139" s="1"/>
      <c r="E139" s="2" t="s">
        <v>79</v>
      </c>
      <c r="F139" s="2">
        <v>5.1361337725832387E-2</v>
      </c>
      <c r="G139" s="2" t="s">
        <v>79</v>
      </c>
      <c r="H139" s="2">
        <v>5.9323255208512823E-2</v>
      </c>
      <c r="I139" s="2" t="s">
        <v>79</v>
      </c>
      <c r="J139" s="2">
        <v>4.3073049225395045E-2</v>
      </c>
      <c r="K139" s="2" t="s">
        <v>79</v>
      </c>
      <c r="L139" s="2">
        <v>7.5223846532854743E-2</v>
      </c>
      <c r="M139" s="2" t="s">
        <v>79</v>
      </c>
      <c r="N139" s="2">
        <v>3.5714285714285268E-2</v>
      </c>
      <c r="O139" s="2" t="s">
        <v>79</v>
      </c>
      <c r="P139" s="2">
        <v>3.8450387280282092E-2</v>
      </c>
      <c r="Q139" s="2" t="s">
        <v>79</v>
      </c>
      <c r="R139" s="2">
        <v>4.887415212385391E-2</v>
      </c>
      <c r="S139" s="2" t="s">
        <v>79</v>
      </c>
      <c r="T139" s="2">
        <v>5.758755534498982E-2</v>
      </c>
      <c r="U139" s="2" t="s">
        <v>79</v>
      </c>
      <c r="V139" s="2">
        <v>4.887415212385391E-2</v>
      </c>
      <c r="W139" s="2" t="s">
        <v>79</v>
      </c>
      <c r="X139" s="2">
        <v>4.887415212385391E-2</v>
      </c>
      <c r="Y139" s="2" t="s">
        <v>79</v>
      </c>
      <c r="Z139" s="2">
        <v>4.612789753884658E-2</v>
      </c>
      <c r="AA139" s="2" t="s">
        <v>79</v>
      </c>
      <c r="AB139" s="2">
        <v>5.3625513823539257E-2</v>
      </c>
      <c r="AC139" s="2" t="s">
        <v>79</v>
      </c>
      <c r="AD139" s="2">
        <v>5.9372101042402481E-2</v>
      </c>
      <c r="AE139" s="2" t="s">
        <v>79</v>
      </c>
      <c r="AF139" s="2">
        <v>4.887415212385391E-2</v>
      </c>
      <c r="AG139" s="2" t="s">
        <v>79</v>
      </c>
      <c r="AH139" s="2">
        <v>6.6029734124083722E-2</v>
      </c>
      <c r="AI139" s="2" t="s">
        <v>79</v>
      </c>
      <c r="AJ139" s="2">
        <v>3.8450387280282092E-2</v>
      </c>
    </row>
    <row r="140" spans="1:36">
      <c r="A140" s="1" t="s">
        <v>331</v>
      </c>
      <c r="B140" s="1"/>
      <c r="C140" s="1"/>
      <c r="D140" s="1"/>
      <c r="E140" s="2" t="s">
        <v>80</v>
      </c>
      <c r="F140" s="2">
        <v>5</v>
      </c>
      <c r="G140" s="2" t="s">
        <v>80</v>
      </c>
      <c r="H140" s="2">
        <v>5</v>
      </c>
      <c r="I140" s="2" t="s">
        <v>80</v>
      </c>
      <c r="J140" s="2">
        <v>5</v>
      </c>
      <c r="K140" s="2" t="s">
        <v>80</v>
      </c>
      <c r="L140" s="2">
        <v>5</v>
      </c>
      <c r="M140" s="2" t="s">
        <v>80</v>
      </c>
      <c r="N140" s="2">
        <v>5</v>
      </c>
      <c r="O140" s="2" t="s">
        <v>80</v>
      </c>
      <c r="P140" s="2">
        <v>5</v>
      </c>
      <c r="Q140" s="2" t="s">
        <v>80</v>
      </c>
      <c r="R140" s="2">
        <v>5</v>
      </c>
      <c r="S140" s="2" t="s">
        <v>80</v>
      </c>
      <c r="T140" s="2">
        <v>5</v>
      </c>
      <c r="U140" s="2" t="s">
        <v>80</v>
      </c>
      <c r="V140" s="2">
        <v>5</v>
      </c>
      <c r="W140" s="2" t="s">
        <v>80</v>
      </c>
      <c r="X140" s="2">
        <v>5</v>
      </c>
      <c r="Y140" s="2" t="s">
        <v>80</v>
      </c>
      <c r="Z140" s="2">
        <v>5</v>
      </c>
      <c r="AA140" s="2" t="s">
        <v>80</v>
      </c>
      <c r="AB140" s="2">
        <v>5</v>
      </c>
      <c r="AC140" s="2" t="s">
        <v>80</v>
      </c>
      <c r="AD140" s="2">
        <v>5</v>
      </c>
      <c r="AE140" s="2" t="s">
        <v>80</v>
      </c>
      <c r="AF140" s="2">
        <v>5</v>
      </c>
      <c r="AG140" s="2" t="s">
        <v>80</v>
      </c>
      <c r="AH140" s="2">
        <v>5</v>
      </c>
      <c r="AI140" s="2" t="s">
        <v>80</v>
      </c>
      <c r="AJ140" s="2">
        <v>5</v>
      </c>
    </row>
    <row r="141" spans="1:36">
      <c r="A141" s="1" t="s">
        <v>332</v>
      </c>
      <c r="B141" s="1"/>
      <c r="C141" s="1"/>
      <c r="D141" s="1"/>
      <c r="E141" s="2" t="s">
        <v>81</v>
      </c>
      <c r="F141" s="2">
        <v>5</v>
      </c>
      <c r="G141" s="2" t="s">
        <v>81</v>
      </c>
      <c r="H141" s="2">
        <v>5</v>
      </c>
      <c r="I141" s="2" t="s">
        <v>81</v>
      </c>
      <c r="J141" s="2">
        <v>5</v>
      </c>
      <c r="K141" s="2" t="s">
        <v>81</v>
      </c>
      <c r="L141" s="2">
        <v>5</v>
      </c>
      <c r="M141" s="2" t="s">
        <v>81</v>
      </c>
      <c r="N141" s="2">
        <v>5</v>
      </c>
      <c r="O141" s="2" t="s">
        <v>81</v>
      </c>
      <c r="P141" s="2">
        <v>5</v>
      </c>
      <c r="Q141" s="2" t="s">
        <v>81</v>
      </c>
      <c r="R141" s="2">
        <v>5</v>
      </c>
      <c r="S141" s="2" t="s">
        <v>81</v>
      </c>
      <c r="T141" s="2">
        <v>5</v>
      </c>
      <c r="U141" s="2" t="s">
        <v>81</v>
      </c>
      <c r="V141" s="2">
        <v>5</v>
      </c>
      <c r="W141" s="2" t="s">
        <v>81</v>
      </c>
      <c r="X141" s="2">
        <v>5</v>
      </c>
      <c r="Y141" s="2" t="s">
        <v>81</v>
      </c>
      <c r="Z141" s="2">
        <v>5</v>
      </c>
      <c r="AA141" s="2" t="s">
        <v>81</v>
      </c>
      <c r="AB141" s="2">
        <v>5</v>
      </c>
      <c r="AC141" s="2" t="s">
        <v>81</v>
      </c>
      <c r="AD141" s="2">
        <v>5</v>
      </c>
      <c r="AE141" s="2" t="s">
        <v>81</v>
      </c>
      <c r="AF141" s="2">
        <v>5</v>
      </c>
      <c r="AG141" s="2" t="s">
        <v>81</v>
      </c>
      <c r="AH141" s="2">
        <v>5</v>
      </c>
      <c r="AI141" s="2" t="s">
        <v>81</v>
      </c>
      <c r="AJ141" s="2">
        <v>5</v>
      </c>
    </row>
    <row r="142" spans="1:36">
      <c r="A142" s="1" t="s">
        <v>333</v>
      </c>
      <c r="B142" s="1"/>
      <c r="C142" s="1"/>
      <c r="D142" s="1"/>
      <c r="E142" s="2" t="s">
        <v>82</v>
      </c>
      <c r="F142" s="2">
        <v>0.38435305739290371</v>
      </c>
      <c r="G142" s="2" t="s">
        <v>82</v>
      </c>
      <c r="H142" s="2">
        <v>0.44393459211681541</v>
      </c>
      <c r="I142" s="2" t="s">
        <v>82</v>
      </c>
      <c r="J142" s="2">
        <v>0.32232918561015395</v>
      </c>
      <c r="K142" s="2" t="s">
        <v>82</v>
      </c>
      <c r="L142" s="2">
        <v>0.56292372208241059</v>
      </c>
      <c r="M142" s="2" t="s">
        <v>82</v>
      </c>
      <c r="N142" s="2">
        <v>0.26726124191242107</v>
      </c>
      <c r="O142" s="2" t="s">
        <v>82</v>
      </c>
      <c r="P142" s="2">
        <v>0.28773635118317259</v>
      </c>
      <c r="Q142" s="2" t="s">
        <v>82</v>
      </c>
      <c r="R142" s="2">
        <v>0.3657406646330626</v>
      </c>
      <c r="S142" s="2" t="s">
        <v>82</v>
      </c>
      <c r="T142" s="2">
        <v>0.43094580368566865</v>
      </c>
      <c r="U142" s="2" t="s">
        <v>82</v>
      </c>
      <c r="V142" s="2">
        <v>0.3657406646330626</v>
      </c>
      <c r="W142" s="2" t="s">
        <v>82</v>
      </c>
      <c r="X142" s="2">
        <v>0.3657406646330626</v>
      </c>
      <c r="Y142" s="2" t="s">
        <v>82</v>
      </c>
      <c r="Z142" s="2">
        <v>0.34518957712515363</v>
      </c>
      <c r="AA142" s="2" t="s">
        <v>82</v>
      </c>
      <c r="AB142" s="2">
        <v>0.40129659983478755</v>
      </c>
      <c r="AC142" s="2" t="s">
        <v>82</v>
      </c>
      <c r="AD142" s="2">
        <v>0.44430012086718812</v>
      </c>
      <c r="AE142" s="2" t="s">
        <v>82</v>
      </c>
      <c r="AF142" s="2">
        <v>0.3657406646330626</v>
      </c>
      <c r="AG142" s="2" t="s">
        <v>82</v>
      </c>
      <c r="AH142" s="2">
        <v>0.49412128486419443</v>
      </c>
      <c r="AI142" s="2" t="s">
        <v>82</v>
      </c>
      <c r="AJ142" s="2">
        <v>0.28773635118317259</v>
      </c>
    </row>
    <row r="143" spans="1:36">
      <c r="A143" s="1" t="s">
        <v>1991</v>
      </c>
      <c r="B143" s="1"/>
      <c r="C143" s="1"/>
      <c r="D143" s="1"/>
      <c r="E143" s="2" t="s">
        <v>83</v>
      </c>
      <c r="F143" s="2">
        <v>0.14772727272727273</v>
      </c>
      <c r="G143" s="2" t="s">
        <v>83</v>
      </c>
      <c r="H143" s="2">
        <v>0.19707792207792327</v>
      </c>
      <c r="I143" s="2" t="s">
        <v>83</v>
      </c>
      <c r="J143" s="2">
        <v>0.10389610389610508</v>
      </c>
      <c r="K143" s="2" t="s">
        <v>83</v>
      </c>
      <c r="L143" s="2">
        <v>0.3168831168831151</v>
      </c>
      <c r="M143" s="2" t="s">
        <v>83</v>
      </c>
      <c r="N143" s="2">
        <v>7.1428571428569662E-2</v>
      </c>
      <c r="O143" s="2" t="s">
        <v>83</v>
      </c>
      <c r="P143" s="2">
        <v>8.2792207792206016E-2</v>
      </c>
      <c r="Q143" s="2" t="s">
        <v>83</v>
      </c>
      <c r="R143" s="2">
        <v>0.13376623376623437</v>
      </c>
      <c r="S143" s="2" t="s">
        <v>83</v>
      </c>
      <c r="T143" s="2">
        <v>0.18571428571428689</v>
      </c>
      <c r="U143" s="2" t="s">
        <v>83</v>
      </c>
      <c r="V143" s="2">
        <v>0.13376623376623437</v>
      </c>
      <c r="W143" s="2" t="s">
        <v>83</v>
      </c>
      <c r="X143" s="2">
        <v>0.13376623376623437</v>
      </c>
      <c r="Y143" s="2" t="s">
        <v>83</v>
      </c>
      <c r="Z143" s="2">
        <v>0.11915584415584238</v>
      </c>
      <c r="AA143" s="2" t="s">
        <v>83</v>
      </c>
      <c r="AB143" s="2">
        <v>0.16103896103896162</v>
      </c>
      <c r="AC143" s="2" t="s">
        <v>83</v>
      </c>
      <c r="AD143" s="2">
        <v>0.197402597402598</v>
      </c>
      <c r="AE143" s="2" t="s">
        <v>83</v>
      </c>
      <c r="AF143" s="2">
        <v>0.13376623376623437</v>
      </c>
      <c r="AG143" s="2" t="s">
        <v>83</v>
      </c>
      <c r="AH143" s="2">
        <v>0.24415584415584238</v>
      </c>
      <c r="AI143" s="2" t="s">
        <v>83</v>
      </c>
      <c r="AJ143" s="2">
        <v>8.2792207792206016E-2</v>
      </c>
    </row>
    <row r="144" spans="1:36">
      <c r="A144" s="1" t="s">
        <v>335</v>
      </c>
      <c r="B144" s="1"/>
      <c r="C144" s="1"/>
      <c r="D144" s="1"/>
      <c r="E144" s="2" t="s">
        <v>84</v>
      </c>
      <c r="F144" s="2">
        <v>11.048441318397778</v>
      </c>
      <c r="G144" s="2" t="s">
        <v>84</v>
      </c>
      <c r="H144" s="2">
        <v>4.3486052215720958</v>
      </c>
      <c r="I144" s="2" t="s">
        <v>84</v>
      </c>
      <c r="J144" s="2">
        <v>25.613194444444474</v>
      </c>
      <c r="K144" s="2" t="s">
        <v>84</v>
      </c>
      <c r="L144" s="2">
        <v>2.6449110014721962</v>
      </c>
      <c r="M144" s="2" t="s">
        <v>84</v>
      </c>
      <c r="N144" s="2">
        <v>55.999999999999581</v>
      </c>
      <c r="O144" s="2" t="s">
        <v>84</v>
      </c>
      <c r="P144" s="2">
        <v>7.0140995601594964</v>
      </c>
      <c r="Q144" s="2" t="s">
        <v>84</v>
      </c>
      <c r="R144" s="2">
        <v>14.265827459893735</v>
      </c>
      <c r="S144" s="2" t="s">
        <v>84</v>
      </c>
      <c r="T144" s="2">
        <v>5.4699501433899007</v>
      </c>
      <c r="U144" s="2" t="s">
        <v>84</v>
      </c>
      <c r="V144" s="2">
        <v>14.26582745989371</v>
      </c>
      <c r="W144" s="2" t="s">
        <v>84</v>
      </c>
      <c r="X144" s="2">
        <v>14.26582745989371</v>
      </c>
      <c r="Y144" s="2" t="s">
        <v>84</v>
      </c>
      <c r="Z144" s="2">
        <v>18.817647045364346</v>
      </c>
      <c r="AA144" s="2" t="s">
        <v>84</v>
      </c>
      <c r="AB144" s="2">
        <v>8.6789344171100851</v>
      </c>
      <c r="AC144" s="2" t="s">
        <v>84</v>
      </c>
      <c r="AD144" s="2">
        <v>10.343981021736713</v>
      </c>
      <c r="AE144" s="2" t="s">
        <v>84</v>
      </c>
      <c r="AF144" s="2">
        <v>14.265827459893746</v>
      </c>
      <c r="AG144" s="2" t="s">
        <v>84</v>
      </c>
      <c r="AH144" s="2">
        <v>4.8171905858727238</v>
      </c>
      <c r="AI144" s="2" t="s">
        <v>84</v>
      </c>
      <c r="AJ144" s="2">
        <v>7.0140995601595</v>
      </c>
    </row>
    <row r="145" spans="1:36">
      <c r="A145" s="1" t="s">
        <v>336</v>
      </c>
      <c r="B145" s="1"/>
      <c r="C145" s="1"/>
      <c r="D145" s="1"/>
      <c r="E145" s="2" t="s">
        <v>85</v>
      </c>
      <c r="F145" s="2">
        <v>-3.2688962198781115</v>
      </c>
      <c r="G145" s="2" t="s">
        <v>85</v>
      </c>
      <c r="H145" s="2">
        <v>-2.1956819126506204</v>
      </c>
      <c r="I145" s="2" t="s">
        <v>85</v>
      </c>
      <c r="J145" s="2">
        <v>-4.9293981427130502</v>
      </c>
      <c r="K145" s="2" t="s">
        <v>85</v>
      </c>
      <c r="L145" s="2">
        <v>-1.876748591194167</v>
      </c>
      <c r="M145" s="2" t="s">
        <v>85</v>
      </c>
      <c r="N145" s="2">
        <v>-7.483314773547832</v>
      </c>
      <c r="O145" s="2" t="s">
        <v>85</v>
      </c>
      <c r="P145" s="2">
        <v>-2.9605291383901498</v>
      </c>
      <c r="Q145" s="2" t="s">
        <v>85</v>
      </c>
      <c r="R145" s="2">
        <v>-3.6868632472358067</v>
      </c>
      <c r="S145" s="2" t="s">
        <v>85</v>
      </c>
      <c r="T145" s="2">
        <v>-2.4052190035364029</v>
      </c>
      <c r="U145" s="2" t="s">
        <v>85</v>
      </c>
      <c r="V145" s="2">
        <v>-3.6868632472358023</v>
      </c>
      <c r="W145" s="2" t="s">
        <v>85</v>
      </c>
      <c r="X145" s="2">
        <v>-3.6868632472358023</v>
      </c>
      <c r="Y145" s="2" t="s">
        <v>85</v>
      </c>
      <c r="Z145" s="2">
        <v>-4.2195788743709253</v>
      </c>
      <c r="AA145" s="2" t="s">
        <v>85</v>
      </c>
      <c r="AB145" s="2">
        <v>-2.9295718942731455</v>
      </c>
      <c r="AC145" s="2" t="s">
        <v>85</v>
      </c>
      <c r="AD145" s="2">
        <v>-3.2642178778392568</v>
      </c>
      <c r="AE145" s="2" t="s">
        <v>85</v>
      </c>
      <c r="AF145" s="2">
        <v>-3.6868632472358072</v>
      </c>
      <c r="AG145" s="2" t="s">
        <v>85</v>
      </c>
      <c r="AH145" s="2">
        <v>-2.3156420758914105</v>
      </c>
      <c r="AI145" s="2" t="s">
        <v>85</v>
      </c>
      <c r="AJ145" s="2">
        <v>-2.9605291383901475</v>
      </c>
    </row>
    <row r="146" spans="1:36">
      <c r="A146" s="1" t="s">
        <v>337</v>
      </c>
      <c r="B146" s="1"/>
      <c r="C146" s="1"/>
      <c r="D146" s="1"/>
      <c r="E146" s="2" t="s">
        <v>86</v>
      </c>
      <c r="F146" s="2">
        <v>2</v>
      </c>
      <c r="G146" s="2" t="s">
        <v>86</v>
      </c>
      <c r="H146" s="2">
        <v>2</v>
      </c>
      <c r="I146" s="2" t="s">
        <v>86</v>
      </c>
      <c r="J146" s="2">
        <v>2</v>
      </c>
      <c r="K146" s="2" t="s">
        <v>86</v>
      </c>
      <c r="L146" s="2">
        <v>2</v>
      </c>
      <c r="M146" s="2" t="s">
        <v>86</v>
      </c>
      <c r="N146" s="2">
        <v>2</v>
      </c>
      <c r="O146" s="2" t="s">
        <v>86</v>
      </c>
      <c r="P146" s="2">
        <v>1</v>
      </c>
      <c r="Q146" s="2" t="s">
        <v>86</v>
      </c>
      <c r="R146" s="2">
        <v>2</v>
      </c>
      <c r="S146" s="2" t="s">
        <v>86</v>
      </c>
      <c r="T146" s="2">
        <v>2</v>
      </c>
      <c r="U146" s="2" t="s">
        <v>86</v>
      </c>
      <c r="V146" s="2">
        <v>2</v>
      </c>
      <c r="W146" s="2" t="s">
        <v>86</v>
      </c>
      <c r="X146" s="2">
        <v>2</v>
      </c>
      <c r="Y146" s="2" t="s">
        <v>86</v>
      </c>
      <c r="Z146" s="2">
        <v>2</v>
      </c>
      <c r="AA146" s="2" t="s">
        <v>86</v>
      </c>
      <c r="AB146" s="2">
        <v>2</v>
      </c>
      <c r="AC146" s="2" t="s">
        <v>86</v>
      </c>
      <c r="AD146" s="2">
        <v>2</v>
      </c>
      <c r="AE146" s="2" t="s">
        <v>86</v>
      </c>
      <c r="AF146" s="2">
        <v>2</v>
      </c>
      <c r="AG146" s="2" t="s">
        <v>86</v>
      </c>
      <c r="AH146" s="2">
        <v>2</v>
      </c>
      <c r="AI146" s="2" t="s">
        <v>86</v>
      </c>
      <c r="AJ146" s="2">
        <v>1</v>
      </c>
    </row>
    <row r="147" spans="1:36">
      <c r="A147" s="1" t="s">
        <v>338</v>
      </c>
      <c r="B147" s="1"/>
      <c r="C147" s="1"/>
      <c r="D147" s="1"/>
      <c r="E147" s="2" t="s">
        <v>87</v>
      </c>
      <c r="F147" s="2">
        <v>3</v>
      </c>
      <c r="G147" s="2" t="s">
        <v>87</v>
      </c>
      <c r="H147" s="2">
        <v>3</v>
      </c>
      <c r="I147" s="2" t="s">
        <v>87</v>
      </c>
      <c r="J147" s="2">
        <v>3</v>
      </c>
      <c r="K147" s="2" t="s">
        <v>87</v>
      </c>
      <c r="L147" s="2">
        <v>3</v>
      </c>
      <c r="M147" s="2" t="s">
        <v>87</v>
      </c>
      <c r="N147" s="2">
        <v>3</v>
      </c>
      <c r="O147" s="2" t="s">
        <v>87</v>
      </c>
      <c r="P147" s="2">
        <v>4</v>
      </c>
      <c r="Q147" s="2" t="s">
        <v>87</v>
      </c>
      <c r="R147" s="2">
        <v>3</v>
      </c>
      <c r="S147" s="2" t="s">
        <v>87</v>
      </c>
      <c r="T147" s="2">
        <v>3</v>
      </c>
      <c r="U147" s="2" t="s">
        <v>87</v>
      </c>
      <c r="V147" s="2">
        <v>3</v>
      </c>
      <c r="W147" s="2" t="s">
        <v>87</v>
      </c>
      <c r="X147" s="2">
        <v>3</v>
      </c>
      <c r="Y147" s="2" t="s">
        <v>87</v>
      </c>
      <c r="Z147" s="2">
        <v>3</v>
      </c>
      <c r="AA147" s="2" t="s">
        <v>87</v>
      </c>
      <c r="AB147" s="2">
        <v>3</v>
      </c>
      <c r="AC147" s="2" t="s">
        <v>87</v>
      </c>
      <c r="AD147" s="2">
        <v>3</v>
      </c>
      <c r="AE147" s="2" t="s">
        <v>87</v>
      </c>
      <c r="AF147" s="2">
        <v>3</v>
      </c>
      <c r="AG147" s="2" t="s">
        <v>87</v>
      </c>
      <c r="AH147" s="2">
        <v>3</v>
      </c>
      <c r="AI147" s="2" t="s">
        <v>87</v>
      </c>
      <c r="AJ147" s="2">
        <v>4</v>
      </c>
    </row>
    <row r="148" spans="1:36">
      <c r="A148" s="1" t="s">
        <v>339</v>
      </c>
      <c r="B148" s="1"/>
      <c r="C148" s="1"/>
      <c r="D148" s="1"/>
      <c r="E148" s="2" t="s">
        <v>88</v>
      </c>
      <c r="F148" s="2">
        <v>5</v>
      </c>
      <c r="G148" s="2" t="s">
        <v>88</v>
      </c>
      <c r="H148" s="2">
        <v>5</v>
      </c>
      <c r="I148" s="2" t="s">
        <v>88</v>
      </c>
      <c r="J148" s="2">
        <v>5</v>
      </c>
      <c r="K148" s="2" t="s">
        <v>88</v>
      </c>
      <c r="L148" s="2">
        <v>5</v>
      </c>
      <c r="M148" s="2" t="s">
        <v>88</v>
      </c>
      <c r="N148" s="2">
        <v>5</v>
      </c>
      <c r="O148" s="2" t="s">
        <v>88</v>
      </c>
      <c r="P148" s="2">
        <v>5</v>
      </c>
      <c r="Q148" s="2" t="s">
        <v>88</v>
      </c>
      <c r="R148" s="2">
        <v>5</v>
      </c>
      <c r="S148" s="2" t="s">
        <v>88</v>
      </c>
      <c r="T148" s="2">
        <v>5</v>
      </c>
      <c r="U148" s="2" t="s">
        <v>88</v>
      </c>
      <c r="V148" s="2">
        <v>5</v>
      </c>
      <c r="W148" s="2" t="s">
        <v>88</v>
      </c>
      <c r="X148" s="2">
        <v>5</v>
      </c>
      <c r="Y148" s="2" t="s">
        <v>88</v>
      </c>
      <c r="Z148" s="2">
        <v>5</v>
      </c>
      <c r="AA148" s="2" t="s">
        <v>88</v>
      </c>
      <c r="AB148" s="2">
        <v>5</v>
      </c>
      <c r="AC148" s="2" t="s">
        <v>88</v>
      </c>
      <c r="AD148" s="2">
        <v>5</v>
      </c>
      <c r="AE148" s="2" t="s">
        <v>88</v>
      </c>
      <c r="AF148" s="2">
        <v>5</v>
      </c>
      <c r="AG148" s="2" t="s">
        <v>88</v>
      </c>
      <c r="AH148" s="2">
        <v>5</v>
      </c>
      <c r="AI148" s="2" t="s">
        <v>88</v>
      </c>
      <c r="AJ148" s="2">
        <v>5</v>
      </c>
    </row>
    <row r="149" spans="1:36">
      <c r="A149" s="1" t="s">
        <v>340</v>
      </c>
      <c r="B149" s="1"/>
      <c r="C149" s="1"/>
      <c r="D149" s="1"/>
      <c r="E149" s="2" t="s">
        <v>89</v>
      </c>
      <c r="F149" s="2">
        <v>273</v>
      </c>
      <c r="G149" s="2" t="s">
        <v>89</v>
      </c>
      <c r="H149" s="2">
        <v>269</v>
      </c>
      <c r="I149" s="2" t="s">
        <v>89</v>
      </c>
      <c r="J149" s="2">
        <v>276</v>
      </c>
      <c r="K149" s="2" t="s">
        <v>89</v>
      </c>
      <c r="L149" s="2">
        <v>264</v>
      </c>
      <c r="M149" s="2" t="s">
        <v>89</v>
      </c>
      <c r="N149" s="2">
        <v>278</v>
      </c>
      <c r="O149" s="2" t="s">
        <v>89</v>
      </c>
      <c r="P149" s="2">
        <v>275</v>
      </c>
      <c r="Q149" s="2" t="s">
        <v>89</v>
      </c>
      <c r="R149" s="2">
        <v>274</v>
      </c>
      <c r="S149" s="2" t="s">
        <v>89</v>
      </c>
      <c r="T149" s="2">
        <v>270</v>
      </c>
      <c r="U149" s="2" t="s">
        <v>89</v>
      </c>
      <c r="V149" s="2">
        <v>274</v>
      </c>
      <c r="W149" s="2" t="s">
        <v>89</v>
      </c>
      <c r="X149" s="2">
        <v>274</v>
      </c>
      <c r="Y149" s="2" t="s">
        <v>89</v>
      </c>
      <c r="Z149" s="2">
        <v>275</v>
      </c>
      <c r="AA149" s="2" t="s">
        <v>89</v>
      </c>
      <c r="AB149" s="2">
        <v>272</v>
      </c>
      <c r="AC149" s="2" t="s">
        <v>89</v>
      </c>
      <c r="AD149" s="2">
        <v>272</v>
      </c>
      <c r="AE149" s="2" t="s">
        <v>89</v>
      </c>
      <c r="AF149" s="2">
        <v>274</v>
      </c>
      <c r="AG149" s="2" t="s">
        <v>89</v>
      </c>
      <c r="AH149" s="2">
        <v>268</v>
      </c>
      <c r="AI149" s="2" t="s">
        <v>89</v>
      </c>
      <c r="AJ149" s="2">
        <v>275</v>
      </c>
    </row>
    <row r="150" spans="1:36">
      <c r="A150" s="1" t="s">
        <v>341</v>
      </c>
      <c r="B150" s="1"/>
      <c r="C150" s="1"/>
      <c r="D150" s="1"/>
      <c r="E150" s="2" t="s">
        <v>90</v>
      </c>
      <c r="F150" s="2">
        <v>56</v>
      </c>
      <c r="G150" s="2" t="s">
        <v>90</v>
      </c>
      <c r="H150" s="2">
        <v>56</v>
      </c>
      <c r="I150" s="2" t="s">
        <v>90</v>
      </c>
      <c r="J150" s="2">
        <v>56</v>
      </c>
      <c r="K150" s="2" t="s">
        <v>90</v>
      </c>
      <c r="L150" s="2">
        <v>56</v>
      </c>
      <c r="M150" s="2" t="s">
        <v>90</v>
      </c>
      <c r="N150" s="2">
        <v>56</v>
      </c>
      <c r="O150" s="2" t="s">
        <v>90</v>
      </c>
      <c r="P150" s="2">
        <v>56</v>
      </c>
      <c r="Q150" s="2" t="s">
        <v>90</v>
      </c>
      <c r="R150" s="2">
        <v>56</v>
      </c>
      <c r="S150" s="2" t="s">
        <v>90</v>
      </c>
      <c r="T150" s="2">
        <v>56</v>
      </c>
      <c r="U150" s="2" t="s">
        <v>90</v>
      </c>
      <c r="V150" s="2">
        <v>56</v>
      </c>
      <c r="W150" s="2" t="s">
        <v>90</v>
      </c>
      <c r="X150" s="2">
        <v>56</v>
      </c>
      <c r="Y150" s="2" t="s">
        <v>90</v>
      </c>
      <c r="Z150" s="2">
        <v>56</v>
      </c>
      <c r="AA150" s="2" t="s">
        <v>90</v>
      </c>
      <c r="AB150" s="2">
        <v>56</v>
      </c>
      <c r="AC150" s="2" t="s">
        <v>90</v>
      </c>
      <c r="AD150" s="2">
        <v>56</v>
      </c>
      <c r="AE150" s="2" t="s">
        <v>90</v>
      </c>
      <c r="AF150" s="2">
        <v>56</v>
      </c>
      <c r="AG150" s="2" t="s">
        <v>90</v>
      </c>
      <c r="AH150" s="2">
        <v>56</v>
      </c>
      <c r="AI150" s="2" t="s">
        <v>90</v>
      </c>
      <c r="AJ150" s="2">
        <v>56</v>
      </c>
    </row>
    <row r="151" spans="1:36">
      <c r="A151" s="1" t="s">
        <v>373</v>
      </c>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c r="A152" s="1" t="s">
        <v>374</v>
      </c>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c r="A153" s="1" t="s">
        <v>1992</v>
      </c>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7" spans="1:36" ht="15.75">
      <c r="A157" s="33" t="s">
        <v>2293</v>
      </c>
      <c r="B157" s="33"/>
      <c r="C157" s="33"/>
      <c r="D157" s="33"/>
      <c r="E157" s="33"/>
      <c r="F157" s="33"/>
      <c r="G157" s="33"/>
      <c r="H157" s="33"/>
      <c r="I157" s="33"/>
      <c r="J157" s="33"/>
      <c r="K157" s="33"/>
      <c r="L157" s="33"/>
      <c r="M157" s="33"/>
      <c r="N157" s="33"/>
      <c r="O157" s="33"/>
      <c r="P157" s="33"/>
      <c r="Q157" s="33"/>
      <c r="R157" s="33"/>
      <c r="S157" s="33"/>
      <c r="T157" s="33"/>
      <c r="U157" s="33"/>
      <c r="V157" s="33"/>
    </row>
    <row r="158" spans="1:36" ht="15.75">
      <c r="A158" s="28" t="s">
        <v>529</v>
      </c>
      <c r="B158" s="29"/>
      <c r="C158" s="29"/>
      <c r="D158" s="29"/>
      <c r="E158" s="29"/>
      <c r="F158" s="29"/>
      <c r="G158" s="29"/>
      <c r="H158" s="29"/>
      <c r="I158" s="29"/>
      <c r="J158" s="29"/>
      <c r="K158" s="29"/>
      <c r="L158" s="29"/>
      <c r="M158" s="29"/>
      <c r="N158" s="29"/>
      <c r="O158" s="29"/>
      <c r="P158" s="29"/>
      <c r="Q158" s="29"/>
      <c r="R158" s="29"/>
      <c r="S158" s="29"/>
      <c r="T158" s="29"/>
      <c r="U158" s="29"/>
      <c r="V158" s="30"/>
    </row>
    <row r="159" spans="1:36">
      <c r="A159" s="1" t="s">
        <v>0</v>
      </c>
      <c r="B159" s="1" t="s">
        <v>1</v>
      </c>
      <c r="C159" s="1" t="s">
        <v>2</v>
      </c>
      <c r="D159" s="1" t="s">
        <v>2217</v>
      </c>
      <c r="E159" s="1" t="s">
        <v>327</v>
      </c>
      <c r="F159" s="1" t="s">
        <v>372</v>
      </c>
      <c r="G159" s="1" t="s">
        <v>1990</v>
      </c>
      <c r="H159" s="1" t="s">
        <v>330</v>
      </c>
      <c r="I159" s="1" t="s">
        <v>331</v>
      </c>
      <c r="J159" s="1" t="s">
        <v>332</v>
      </c>
      <c r="K159" s="1" t="s">
        <v>333</v>
      </c>
      <c r="L159" s="1" t="s">
        <v>1991</v>
      </c>
      <c r="M159" s="1" t="s">
        <v>335</v>
      </c>
      <c r="N159" s="1" t="s">
        <v>336</v>
      </c>
      <c r="O159" s="1" t="s">
        <v>337</v>
      </c>
      <c r="P159" s="1" t="s">
        <v>338</v>
      </c>
      <c r="Q159" s="1" t="s">
        <v>339</v>
      </c>
      <c r="R159" s="1" t="s">
        <v>340</v>
      </c>
      <c r="S159" s="1" t="s">
        <v>341</v>
      </c>
      <c r="T159" s="1" t="s">
        <v>373</v>
      </c>
      <c r="U159" s="1" t="s">
        <v>374</v>
      </c>
      <c r="V159" s="1" t="s">
        <v>1992</v>
      </c>
    </row>
    <row r="160" spans="1:36">
      <c r="A160" s="1" t="s">
        <v>2218</v>
      </c>
      <c r="B160" s="1" t="s">
        <v>116</v>
      </c>
      <c r="C160" s="1" t="s">
        <v>847</v>
      </c>
      <c r="D160" s="1" t="s">
        <v>2219</v>
      </c>
      <c r="E160" s="1">
        <v>4</v>
      </c>
      <c r="F160" s="1">
        <v>4</v>
      </c>
      <c r="G160" s="1">
        <v>3</v>
      </c>
      <c r="H160" s="1">
        <v>4</v>
      </c>
      <c r="I160" s="1">
        <v>3</v>
      </c>
      <c r="J160" s="1">
        <v>4</v>
      </c>
      <c r="K160" s="1">
        <v>5</v>
      </c>
      <c r="L160" s="1">
        <v>5</v>
      </c>
      <c r="M160" s="1">
        <v>5</v>
      </c>
      <c r="N160" s="1">
        <v>4</v>
      </c>
      <c r="O160" s="1">
        <v>4</v>
      </c>
      <c r="P160" s="1">
        <v>5</v>
      </c>
      <c r="Q160" s="1">
        <v>3</v>
      </c>
      <c r="R160" s="1">
        <v>4</v>
      </c>
      <c r="S160" s="1">
        <v>4</v>
      </c>
      <c r="T160" s="1">
        <v>4</v>
      </c>
      <c r="U160" s="1" t="s">
        <v>2220</v>
      </c>
      <c r="V160" s="1" t="s">
        <v>2221</v>
      </c>
    </row>
    <row r="161" spans="1:22">
      <c r="A161" s="1" t="s">
        <v>2222</v>
      </c>
      <c r="B161" s="1" t="s">
        <v>101</v>
      </c>
      <c r="C161" s="1" t="s">
        <v>847</v>
      </c>
      <c r="D161" s="1" t="s">
        <v>2219</v>
      </c>
      <c r="E161" s="1">
        <v>5</v>
      </c>
      <c r="F161" s="1">
        <v>5</v>
      </c>
      <c r="G161" s="1">
        <v>5</v>
      </c>
      <c r="H161" s="1">
        <v>4</v>
      </c>
      <c r="I161" s="1">
        <v>5</v>
      </c>
      <c r="J161" s="1">
        <v>5</v>
      </c>
      <c r="K161" s="1">
        <v>5</v>
      </c>
      <c r="L161" s="1">
        <v>5</v>
      </c>
      <c r="M161" s="1">
        <v>5</v>
      </c>
      <c r="N161" s="1">
        <v>5</v>
      </c>
      <c r="O161" s="1">
        <v>5</v>
      </c>
      <c r="P161" s="1">
        <v>5</v>
      </c>
      <c r="Q161" s="1">
        <v>1</v>
      </c>
      <c r="R161" s="1">
        <v>5</v>
      </c>
      <c r="S161" s="1">
        <v>5</v>
      </c>
      <c r="T161" s="1">
        <v>5</v>
      </c>
      <c r="U161" s="1" t="s">
        <v>2135</v>
      </c>
      <c r="V161" s="1" t="s">
        <v>2223</v>
      </c>
    </row>
    <row r="162" spans="1:22">
      <c r="A162" s="1" t="s">
        <v>2224</v>
      </c>
      <c r="B162" s="1" t="s">
        <v>132</v>
      </c>
      <c r="C162" s="1" t="s">
        <v>847</v>
      </c>
      <c r="D162" s="1" t="s">
        <v>2219</v>
      </c>
      <c r="E162" s="1">
        <v>3</v>
      </c>
      <c r="F162" s="1">
        <v>3</v>
      </c>
      <c r="G162" s="1">
        <v>3</v>
      </c>
      <c r="H162" s="1">
        <v>3</v>
      </c>
      <c r="I162" s="1">
        <v>3</v>
      </c>
      <c r="J162" s="1">
        <v>4</v>
      </c>
      <c r="K162" s="1">
        <v>4</v>
      </c>
      <c r="L162" s="1">
        <v>3</v>
      </c>
      <c r="M162" s="1">
        <v>4</v>
      </c>
      <c r="N162" s="1">
        <v>3</v>
      </c>
      <c r="O162" s="1">
        <v>4</v>
      </c>
      <c r="P162" s="1">
        <v>4</v>
      </c>
      <c r="Q162" s="1">
        <v>4</v>
      </c>
      <c r="R162" s="1">
        <v>5</v>
      </c>
      <c r="S162" s="1">
        <v>4</v>
      </c>
      <c r="T162" s="1">
        <v>5</v>
      </c>
      <c r="U162" s="1" t="s">
        <v>2225</v>
      </c>
      <c r="V162" s="1" t="s">
        <v>175</v>
      </c>
    </row>
    <row r="163" spans="1:22">
      <c r="A163" s="1" t="s">
        <v>2226</v>
      </c>
      <c r="B163" s="1" t="s">
        <v>129</v>
      </c>
      <c r="C163" s="1" t="s">
        <v>847</v>
      </c>
      <c r="D163" s="1" t="s">
        <v>2219</v>
      </c>
      <c r="E163" s="1">
        <v>5</v>
      </c>
      <c r="F163" s="1">
        <v>3</v>
      </c>
      <c r="G163" s="1">
        <v>4</v>
      </c>
      <c r="H163" s="1">
        <v>4</v>
      </c>
      <c r="I163" s="1">
        <v>4</v>
      </c>
      <c r="J163" s="1">
        <v>5</v>
      </c>
      <c r="K163" s="1">
        <v>4</v>
      </c>
      <c r="L163" s="1">
        <v>5</v>
      </c>
      <c r="M163" s="1">
        <v>5</v>
      </c>
      <c r="N163" s="1">
        <v>4</v>
      </c>
      <c r="O163" s="1">
        <v>4</v>
      </c>
      <c r="P163" s="1">
        <v>4</v>
      </c>
      <c r="Q163" s="1">
        <v>5</v>
      </c>
      <c r="R163" s="1">
        <v>5</v>
      </c>
      <c r="S163" s="1">
        <v>4</v>
      </c>
      <c r="T163" s="1">
        <v>4</v>
      </c>
      <c r="U163" s="1"/>
      <c r="V163" s="1"/>
    </row>
    <row r="164" spans="1:22">
      <c r="A164" s="1" t="s">
        <v>2227</v>
      </c>
      <c r="B164" s="1" t="s">
        <v>139</v>
      </c>
      <c r="C164" s="1" t="s">
        <v>847</v>
      </c>
      <c r="D164" s="1" t="s">
        <v>2219</v>
      </c>
      <c r="E164" s="1">
        <v>5</v>
      </c>
      <c r="F164" s="1">
        <v>5</v>
      </c>
      <c r="G164" s="1">
        <v>5</v>
      </c>
      <c r="H164" s="1">
        <v>5</v>
      </c>
      <c r="I164" s="1">
        <v>5</v>
      </c>
      <c r="J164" s="1">
        <v>5</v>
      </c>
      <c r="K164" s="1">
        <v>5</v>
      </c>
      <c r="L164" s="1">
        <v>5</v>
      </c>
      <c r="M164" s="1">
        <v>5</v>
      </c>
      <c r="N164" s="1">
        <v>5</v>
      </c>
      <c r="O164" s="1">
        <v>5</v>
      </c>
      <c r="P164" s="1">
        <v>5</v>
      </c>
      <c r="Q164" s="1">
        <v>5</v>
      </c>
      <c r="R164" s="1">
        <v>5</v>
      </c>
      <c r="S164" s="1">
        <v>5</v>
      </c>
      <c r="T164" s="1">
        <v>5</v>
      </c>
      <c r="U164" s="1"/>
      <c r="V164" s="1"/>
    </row>
    <row r="165" spans="1:22">
      <c r="A165" s="1" t="s">
        <v>2228</v>
      </c>
      <c r="B165" s="1" t="s">
        <v>99</v>
      </c>
      <c r="C165" s="1" t="s">
        <v>847</v>
      </c>
      <c r="D165" s="1" t="s">
        <v>2219</v>
      </c>
      <c r="E165" s="1">
        <v>5</v>
      </c>
      <c r="F165" s="1">
        <v>5</v>
      </c>
      <c r="G165" s="1">
        <v>4</v>
      </c>
      <c r="H165" s="1">
        <v>5</v>
      </c>
      <c r="I165" s="1">
        <v>5</v>
      </c>
      <c r="J165" s="1">
        <v>5</v>
      </c>
      <c r="K165" s="1">
        <v>5</v>
      </c>
      <c r="L165" s="1">
        <v>5</v>
      </c>
      <c r="M165" s="1">
        <v>5</v>
      </c>
      <c r="N165" s="1">
        <v>5</v>
      </c>
      <c r="O165" s="1">
        <v>5</v>
      </c>
      <c r="P165" s="1">
        <v>5</v>
      </c>
      <c r="Q165" s="1">
        <v>5</v>
      </c>
      <c r="R165" s="1">
        <v>5</v>
      </c>
      <c r="S165" s="1">
        <v>5</v>
      </c>
      <c r="T165" s="1">
        <v>4</v>
      </c>
      <c r="U165" s="1"/>
      <c r="V165" s="1"/>
    </row>
    <row r="166" spans="1:22">
      <c r="A166" s="1" t="s">
        <v>2229</v>
      </c>
      <c r="B166" s="1" t="s">
        <v>149</v>
      </c>
      <c r="C166" s="1" t="s">
        <v>847</v>
      </c>
      <c r="D166" s="1" t="s">
        <v>2219</v>
      </c>
      <c r="E166" s="1">
        <v>5</v>
      </c>
      <c r="F166" s="1">
        <v>5</v>
      </c>
      <c r="G166" s="1">
        <v>5</v>
      </c>
      <c r="H166" s="1">
        <v>5</v>
      </c>
      <c r="I166" s="1">
        <v>5</v>
      </c>
      <c r="J166" s="1">
        <v>5</v>
      </c>
      <c r="K166" s="1">
        <v>5</v>
      </c>
      <c r="L166" s="1">
        <v>5</v>
      </c>
      <c r="M166" s="1">
        <v>5</v>
      </c>
      <c r="N166" s="1">
        <v>5</v>
      </c>
      <c r="O166" s="1">
        <v>5</v>
      </c>
      <c r="P166" s="1">
        <v>5</v>
      </c>
      <c r="Q166" s="1">
        <v>5</v>
      </c>
      <c r="R166" s="1">
        <v>5</v>
      </c>
      <c r="S166" s="1">
        <v>5</v>
      </c>
      <c r="T166" s="1">
        <v>5</v>
      </c>
      <c r="U166" s="1"/>
      <c r="V166" s="1"/>
    </row>
    <row r="167" spans="1:22">
      <c r="A167" s="1" t="s">
        <v>2230</v>
      </c>
      <c r="B167" s="1" t="s">
        <v>257</v>
      </c>
      <c r="C167" s="1" t="s">
        <v>847</v>
      </c>
      <c r="D167" s="1" t="s">
        <v>2219</v>
      </c>
      <c r="E167" s="1">
        <v>5</v>
      </c>
      <c r="F167" s="1">
        <v>5</v>
      </c>
      <c r="G167" s="1">
        <v>5</v>
      </c>
      <c r="H167" s="1">
        <v>5</v>
      </c>
      <c r="I167" s="1">
        <v>5</v>
      </c>
      <c r="J167" s="1">
        <v>5</v>
      </c>
      <c r="K167" s="1">
        <v>4</v>
      </c>
      <c r="L167" s="1">
        <v>4</v>
      </c>
      <c r="M167" s="1">
        <v>4</v>
      </c>
      <c r="N167" s="1">
        <v>5</v>
      </c>
      <c r="O167" s="1">
        <v>5</v>
      </c>
      <c r="P167" s="1">
        <v>4</v>
      </c>
      <c r="Q167" s="1">
        <v>5</v>
      </c>
      <c r="R167" s="1">
        <v>5</v>
      </c>
      <c r="S167" s="1">
        <v>4</v>
      </c>
      <c r="T167" s="1">
        <v>5</v>
      </c>
      <c r="U167" s="1"/>
      <c r="V167" s="1"/>
    </row>
    <row r="168" spans="1:22">
      <c r="A168" s="1" t="s">
        <v>2231</v>
      </c>
      <c r="B168" s="1" t="s">
        <v>96</v>
      </c>
      <c r="C168" s="1" t="s">
        <v>847</v>
      </c>
      <c r="D168" s="1" t="s">
        <v>2219</v>
      </c>
      <c r="E168" s="1">
        <v>5</v>
      </c>
      <c r="F168" s="1">
        <v>5</v>
      </c>
      <c r="G168" s="1">
        <v>5</v>
      </c>
      <c r="H168" s="1">
        <v>5</v>
      </c>
      <c r="I168" s="1">
        <v>5</v>
      </c>
      <c r="J168" s="1">
        <v>5</v>
      </c>
      <c r="K168" s="1">
        <v>5</v>
      </c>
      <c r="L168" s="1">
        <v>5</v>
      </c>
      <c r="M168" s="1">
        <v>5</v>
      </c>
      <c r="N168" s="1">
        <v>5</v>
      </c>
      <c r="O168" s="1">
        <v>5</v>
      </c>
      <c r="P168" s="1">
        <v>5</v>
      </c>
      <c r="Q168" s="1">
        <v>5</v>
      </c>
      <c r="R168" s="1">
        <v>5</v>
      </c>
      <c r="S168" s="1">
        <v>5</v>
      </c>
      <c r="T168" s="1">
        <v>5</v>
      </c>
      <c r="U168" s="1"/>
      <c r="V168" s="1"/>
    </row>
    <row r="169" spans="1:22">
      <c r="A169" s="1" t="s">
        <v>2232</v>
      </c>
      <c r="B169" s="1" t="s">
        <v>103</v>
      </c>
      <c r="C169" s="1" t="s">
        <v>847</v>
      </c>
      <c r="D169" s="1" t="s">
        <v>2219</v>
      </c>
      <c r="E169" s="1">
        <v>5</v>
      </c>
      <c r="F169" s="1">
        <v>3</v>
      </c>
      <c r="G169" s="1">
        <v>4</v>
      </c>
      <c r="H169" s="1">
        <v>4</v>
      </c>
      <c r="I169" s="1">
        <v>3</v>
      </c>
      <c r="J169" s="1">
        <v>5</v>
      </c>
      <c r="K169" s="1">
        <v>5</v>
      </c>
      <c r="L169" s="1">
        <v>5</v>
      </c>
      <c r="M169" s="1">
        <v>5</v>
      </c>
      <c r="N169" s="1">
        <v>4</v>
      </c>
      <c r="O169" s="1">
        <v>5</v>
      </c>
      <c r="P169" s="1">
        <v>4</v>
      </c>
      <c r="Q169" s="1">
        <v>5</v>
      </c>
      <c r="R169" s="1">
        <v>5</v>
      </c>
      <c r="S169" s="1">
        <v>4</v>
      </c>
      <c r="T169" s="1">
        <v>4</v>
      </c>
      <c r="U169" s="1" t="s">
        <v>2233</v>
      </c>
      <c r="V169" s="1" t="s">
        <v>2234</v>
      </c>
    </row>
    <row r="170" spans="1:22">
      <c r="A170" s="1" t="s">
        <v>2235</v>
      </c>
      <c r="B170" s="1" t="s">
        <v>2155</v>
      </c>
      <c r="C170" s="1" t="s">
        <v>847</v>
      </c>
      <c r="D170" s="1" t="s">
        <v>2219</v>
      </c>
      <c r="E170" s="1">
        <v>5</v>
      </c>
      <c r="F170" s="1">
        <v>5</v>
      </c>
      <c r="G170" s="1">
        <v>5</v>
      </c>
      <c r="H170" s="1">
        <v>4</v>
      </c>
      <c r="I170" s="1">
        <v>5</v>
      </c>
      <c r="J170" s="1">
        <v>5</v>
      </c>
      <c r="K170" s="1">
        <v>5</v>
      </c>
      <c r="L170" s="1">
        <v>5</v>
      </c>
      <c r="M170" s="1">
        <v>5</v>
      </c>
      <c r="N170" s="1">
        <v>5</v>
      </c>
      <c r="O170" s="1">
        <v>5</v>
      </c>
      <c r="P170" s="1">
        <v>5</v>
      </c>
      <c r="Q170" s="1">
        <v>5</v>
      </c>
      <c r="R170" s="1">
        <v>5</v>
      </c>
      <c r="S170" s="1">
        <v>4</v>
      </c>
      <c r="T170" s="1">
        <v>5</v>
      </c>
      <c r="U170" s="1"/>
      <c r="V170" s="1"/>
    </row>
    <row r="171" spans="1:22">
      <c r="A171" s="1" t="s">
        <v>2236</v>
      </c>
      <c r="B171" s="1" t="s">
        <v>101</v>
      </c>
      <c r="C171" s="1" t="s">
        <v>847</v>
      </c>
      <c r="D171" s="1" t="s">
        <v>2219</v>
      </c>
      <c r="E171" s="1">
        <v>4</v>
      </c>
      <c r="F171" s="1">
        <v>3</v>
      </c>
      <c r="G171" s="1">
        <v>3</v>
      </c>
      <c r="H171" s="1">
        <v>3</v>
      </c>
      <c r="I171" s="1">
        <v>4</v>
      </c>
      <c r="J171" s="1">
        <v>3</v>
      </c>
      <c r="K171" s="1">
        <v>4</v>
      </c>
      <c r="L171" s="1">
        <v>4</v>
      </c>
      <c r="M171" s="1">
        <v>4</v>
      </c>
      <c r="N171" s="1">
        <v>3</v>
      </c>
      <c r="O171" s="1">
        <v>3</v>
      </c>
      <c r="P171" s="1">
        <v>3</v>
      </c>
      <c r="Q171" s="1">
        <v>3</v>
      </c>
      <c r="R171" s="1">
        <v>4</v>
      </c>
      <c r="S171" s="1">
        <v>3</v>
      </c>
      <c r="T171" s="1">
        <v>3</v>
      </c>
      <c r="U171" s="1"/>
      <c r="V171" s="1"/>
    </row>
    <row r="172" spans="1:22">
      <c r="A172" s="1" t="s">
        <v>2237</v>
      </c>
      <c r="B172" s="1" t="s">
        <v>157</v>
      </c>
      <c r="C172" s="1" t="s">
        <v>847</v>
      </c>
      <c r="D172" s="1" t="s">
        <v>2219</v>
      </c>
      <c r="E172" s="1">
        <v>4</v>
      </c>
      <c r="F172" s="1">
        <v>3</v>
      </c>
      <c r="G172" s="1">
        <v>4</v>
      </c>
      <c r="H172" s="1">
        <v>4</v>
      </c>
      <c r="I172" s="1">
        <v>3</v>
      </c>
      <c r="J172" s="1">
        <v>3</v>
      </c>
      <c r="K172" s="1">
        <v>3</v>
      </c>
      <c r="L172" s="1">
        <v>4</v>
      </c>
      <c r="M172" s="1">
        <v>5</v>
      </c>
      <c r="N172" s="1">
        <v>5</v>
      </c>
      <c r="O172" s="1">
        <v>4</v>
      </c>
      <c r="P172" s="1">
        <v>4</v>
      </c>
      <c r="Q172" s="1">
        <v>3</v>
      </c>
      <c r="R172" s="1">
        <v>4</v>
      </c>
      <c r="S172" s="1">
        <v>4</v>
      </c>
      <c r="T172" s="1">
        <v>4</v>
      </c>
      <c r="U172" s="1"/>
      <c r="V172" s="1"/>
    </row>
    <row r="173" spans="1:22">
      <c r="A173" s="1" t="s">
        <v>2238</v>
      </c>
      <c r="B173" s="1" t="s">
        <v>119</v>
      </c>
      <c r="C173" s="1" t="s">
        <v>847</v>
      </c>
      <c r="D173" s="1" t="s">
        <v>2219</v>
      </c>
      <c r="E173" s="1">
        <v>4</v>
      </c>
      <c r="F173" s="1">
        <v>4</v>
      </c>
      <c r="G173" s="1">
        <v>4</v>
      </c>
      <c r="H173" s="1">
        <v>4</v>
      </c>
      <c r="I173" s="1">
        <v>4</v>
      </c>
      <c r="J173" s="1">
        <v>5</v>
      </c>
      <c r="K173" s="1">
        <v>4</v>
      </c>
      <c r="L173" s="1">
        <v>5</v>
      </c>
      <c r="M173" s="1">
        <v>5</v>
      </c>
      <c r="N173" s="1">
        <v>5</v>
      </c>
      <c r="O173" s="1">
        <v>5</v>
      </c>
      <c r="P173" s="1">
        <v>5</v>
      </c>
      <c r="Q173" s="1">
        <v>5</v>
      </c>
      <c r="R173" s="1">
        <v>5</v>
      </c>
      <c r="S173" s="1">
        <v>5</v>
      </c>
      <c r="T173" s="1">
        <v>5</v>
      </c>
      <c r="U173" s="1"/>
      <c r="V173" s="1"/>
    </row>
    <row r="174" spans="1:22">
      <c r="A174" s="1" t="s">
        <v>2239</v>
      </c>
      <c r="B174" s="1" t="s">
        <v>174</v>
      </c>
      <c r="C174" s="1" t="s">
        <v>847</v>
      </c>
      <c r="D174" s="1" t="s">
        <v>2219</v>
      </c>
      <c r="E174" s="1">
        <v>5</v>
      </c>
      <c r="F174" s="1">
        <v>5</v>
      </c>
      <c r="G174" s="1">
        <v>3</v>
      </c>
      <c r="H174" s="1">
        <v>3</v>
      </c>
      <c r="I174" s="1">
        <v>4</v>
      </c>
      <c r="J174" s="1">
        <v>4</v>
      </c>
      <c r="K174" s="1">
        <v>4</v>
      </c>
      <c r="L174" s="1">
        <v>3</v>
      </c>
      <c r="M174" s="1">
        <v>4</v>
      </c>
      <c r="N174" s="1">
        <v>3</v>
      </c>
      <c r="O174" s="1">
        <v>3</v>
      </c>
      <c r="P174" s="1">
        <v>4</v>
      </c>
      <c r="Q174" s="1">
        <v>3</v>
      </c>
      <c r="R174" s="1">
        <v>4</v>
      </c>
      <c r="S174" s="1">
        <v>4</v>
      </c>
      <c r="T174" s="1">
        <v>4</v>
      </c>
      <c r="U174" s="1" t="s">
        <v>2240</v>
      </c>
      <c r="V174" s="1" t="s">
        <v>175</v>
      </c>
    </row>
    <row r="175" spans="1:22">
      <c r="A175" s="1" t="s">
        <v>2241</v>
      </c>
      <c r="B175" s="1" t="s">
        <v>197</v>
      </c>
      <c r="C175" s="1" t="s">
        <v>847</v>
      </c>
      <c r="D175" s="1" t="s">
        <v>2219</v>
      </c>
      <c r="E175" s="1">
        <v>4</v>
      </c>
      <c r="F175" s="1">
        <v>2</v>
      </c>
      <c r="G175" s="1">
        <v>2</v>
      </c>
      <c r="H175" s="1">
        <v>2</v>
      </c>
      <c r="I175" s="1">
        <v>1</v>
      </c>
      <c r="J175" s="1">
        <v>3</v>
      </c>
      <c r="K175" s="1">
        <v>2</v>
      </c>
      <c r="L175" s="1">
        <v>2</v>
      </c>
      <c r="M175" s="1">
        <v>2</v>
      </c>
      <c r="N175" s="1">
        <v>2</v>
      </c>
      <c r="O175" s="1">
        <v>2</v>
      </c>
      <c r="P175" s="1">
        <v>2</v>
      </c>
      <c r="Q175" s="1">
        <v>1</v>
      </c>
      <c r="R175" s="1">
        <v>5</v>
      </c>
      <c r="S175" s="1">
        <v>2</v>
      </c>
      <c r="T175" s="1">
        <v>2</v>
      </c>
      <c r="U175" s="1" t="s">
        <v>510</v>
      </c>
      <c r="V175" s="1" t="s">
        <v>510</v>
      </c>
    </row>
    <row r="176" spans="1:22">
      <c r="A176" s="1" t="s">
        <v>2242</v>
      </c>
      <c r="B176" s="1" t="s">
        <v>510</v>
      </c>
      <c r="C176" s="1" t="s">
        <v>847</v>
      </c>
      <c r="D176" s="1" t="s">
        <v>2219</v>
      </c>
      <c r="E176" s="1">
        <v>1</v>
      </c>
      <c r="F176" s="1">
        <v>1</v>
      </c>
      <c r="G176" s="1">
        <v>1</v>
      </c>
      <c r="H176" s="1">
        <v>1</v>
      </c>
      <c r="I176" s="1">
        <v>1</v>
      </c>
      <c r="J176" s="1">
        <v>1</v>
      </c>
      <c r="K176" s="1">
        <v>1</v>
      </c>
      <c r="L176" s="1">
        <v>1</v>
      </c>
      <c r="M176" s="1">
        <v>1</v>
      </c>
      <c r="N176" s="1">
        <v>1</v>
      </c>
      <c r="O176" s="1">
        <v>1</v>
      </c>
      <c r="P176" s="1">
        <v>1</v>
      </c>
      <c r="Q176" s="1">
        <v>1</v>
      </c>
      <c r="R176" s="1">
        <v>1</v>
      </c>
      <c r="S176" s="1">
        <v>1</v>
      </c>
      <c r="T176" s="1">
        <v>1</v>
      </c>
      <c r="U176" s="1" t="s">
        <v>2243</v>
      </c>
      <c r="V176" s="5" t="s">
        <v>2244</v>
      </c>
    </row>
    <row r="177" spans="1:22">
      <c r="A177" s="1" t="s">
        <v>2245</v>
      </c>
      <c r="B177" s="1" t="s">
        <v>111</v>
      </c>
      <c r="C177" s="1" t="s">
        <v>847</v>
      </c>
      <c r="D177" s="1" t="s">
        <v>2219</v>
      </c>
      <c r="E177" s="1">
        <v>5</v>
      </c>
      <c r="F177" s="1">
        <v>4</v>
      </c>
      <c r="G177" s="1">
        <v>4</v>
      </c>
      <c r="H177" s="1">
        <v>5</v>
      </c>
      <c r="I177" s="1">
        <v>5</v>
      </c>
      <c r="J177" s="1">
        <v>5</v>
      </c>
      <c r="K177" s="1">
        <v>5</v>
      </c>
      <c r="L177" s="1">
        <v>5</v>
      </c>
      <c r="M177" s="1">
        <v>5</v>
      </c>
      <c r="N177" s="1">
        <v>3</v>
      </c>
      <c r="O177" s="1">
        <v>5</v>
      </c>
      <c r="P177" s="1">
        <v>5</v>
      </c>
      <c r="Q177" s="1">
        <v>5</v>
      </c>
      <c r="R177" s="1">
        <v>5</v>
      </c>
      <c r="S177" s="1">
        <v>3</v>
      </c>
      <c r="T177" s="1">
        <v>4</v>
      </c>
      <c r="U177" s="1" t="s">
        <v>2246</v>
      </c>
      <c r="V177" s="1" t="s">
        <v>2247</v>
      </c>
    </row>
    <row r="178" spans="1:22">
      <c r="A178" s="1" t="s">
        <v>2248</v>
      </c>
      <c r="B178" s="1" t="s">
        <v>1061</v>
      </c>
      <c r="C178" s="1" t="s">
        <v>847</v>
      </c>
      <c r="D178" s="1" t="s">
        <v>2219</v>
      </c>
      <c r="E178" s="1">
        <v>5</v>
      </c>
      <c r="F178" s="1">
        <v>4</v>
      </c>
      <c r="G178" s="1">
        <v>4</v>
      </c>
      <c r="H178" s="1">
        <v>4</v>
      </c>
      <c r="I178" s="1">
        <v>4</v>
      </c>
      <c r="J178" s="1">
        <v>5</v>
      </c>
      <c r="K178" s="1">
        <v>4</v>
      </c>
      <c r="L178" s="1">
        <v>4</v>
      </c>
      <c r="M178" s="1">
        <v>5</v>
      </c>
      <c r="N178" s="1">
        <v>4</v>
      </c>
      <c r="O178" s="1">
        <v>4</v>
      </c>
      <c r="P178" s="1">
        <v>4</v>
      </c>
      <c r="Q178" s="1">
        <v>4</v>
      </c>
      <c r="R178" s="1">
        <v>5</v>
      </c>
      <c r="S178" s="1">
        <v>4</v>
      </c>
      <c r="T178" s="1">
        <v>4</v>
      </c>
      <c r="U178" s="1"/>
      <c r="V178" s="1"/>
    </row>
    <row r="179" spans="1:22">
      <c r="A179" s="1" t="s">
        <v>2249</v>
      </c>
      <c r="B179" s="1" t="s">
        <v>151</v>
      </c>
      <c r="C179" s="1" t="s">
        <v>847</v>
      </c>
      <c r="D179" s="1" t="s">
        <v>2219</v>
      </c>
      <c r="E179" s="1">
        <v>5</v>
      </c>
      <c r="F179" s="1">
        <v>5</v>
      </c>
      <c r="G179" s="1">
        <v>5</v>
      </c>
      <c r="H179" s="1">
        <v>5</v>
      </c>
      <c r="I179" s="1">
        <v>5</v>
      </c>
      <c r="J179" s="1">
        <v>5</v>
      </c>
      <c r="K179" s="1">
        <v>5</v>
      </c>
      <c r="L179" s="1">
        <v>5</v>
      </c>
      <c r="M179" s="1">
        <v>5</v>
      </c>
      <c r="N179" s="1">
        <v>5</v>
      </c>
      <c r="O179" s="1">
        <v>5</v>
      </c>
      <c r="P179" s="1">
        <v>5</v>
      </c>
      <c r="Q179" s="1">
        <v>5</v>
      </c>
      <c r="R179" s="1">
        <v>5</v>
      </c>
      <c r="S179" s="1">
        <v>5</v>
      </c>
      <c r="T179" s="1">
        <v>5</v>
      </c>
      <c r="U179" s="1"/>
      <c r="V179" s="1"/>
    </row>
    <row r="180" spans="1:22">
      <c r="A180" s="1" t="s">
        <v>2250</v>
      </c>
      <c r="B180" s="1" t="s">
        <v>170</v>
      </c>
      <c r="C180" s="1" t="s">
        <v>847</v>
      </c>
      <c r="D180" s="1" t="s">
        <v>2219</v>
      </c>
      <c r="E180" s="1">
        <v>4</v>
      </c>
      <c r="F180" s="1">
        <v>4</v>
      </c>
      <c r="G180" s="1">
        <v>4</v>
      </c>
      <c r="H180" s="1">
        <v>3</v>
      </c>
      <c r="I180" s="1">
        <v>5</v>
      </c>
      <c r="J180" s="1">
        <v>4</v>
      </c>
      <c r="K180" s="1">
        <v>4</v>
      </c>
      <c r="L180" s="1">
        <v>4</v>
      </c>
      <c r="M180" s="1">
        <v>5</v>
      </c>
      <c r="N180" s="1">
        <v>4</v>
      </c>
      <c r="O180" s="1">
        <v>4</v>
      </c>
      <c r="P180" s="1">
        <v>4</v>
      </c>
      <c r="Q180" s="1">
        <v>5</v>
      </c>
      <c r="R180" s="1">
        <v>4</v>
      </c>
      <c r="S180" s="1">
        <v>4</v>
      </c>
      <c r="T180" s="1">
        <v>4</v>
      </c>
      <c r="U180" s="1"/>
      <c r="V180" s="1"/>
    </row>
    <row r="181" spans="1:22">
      <c r="A181" s="1" t="s">
        <v>2251</v>
      </c>
      <c r="B181" s="1" t="s">
        <v>167</v>
      </c>
      <c r="C181" s="1" t="s">
        <v>847</v>
      </c>
      <c r="D181" s="1" t="s">
        <v>2219</v>
      </c>
      <c r="E181" s="1">
        <v>5</v>
      </c>
      <c r="F181" s="1">
        <v>5</v>
      </c>
      <c r="G181" s="1">
        <v>4</v>
      </c>
      <c r="H181" s="1">
        <v>4</v>
      </c>
      <c r="I181" s="1">
        <v>4</v>
      </c>
      <c r="J181" s="1">
        <v>4</v>
      </c>
      <c r="K181" s="1">
        <v>5</v>
      </c>
      <c r="L181" s="1">
        <v>4</v>
      </c>
      <c r="M181" s="1">
        <v>4</v>
      </c>
      <c r="N181" s="1">
        <v>4</v>
      </c>
      <c r="O181" s="1">
        <v>4</v>
      </c>
      <c r="P181" s="1">
        <v>3</v>
      </c>
      <c r="Q181" s="1">
        <v>5</v>
      </c>
      <c r="R181" s="1">
        <v>3</v>
      </c>
      <c r="S181" s="1">
        <v>4</v>
      </c>
      <c r="T181" s="1">
        <v>4</v>
      </c>
      <c r="U181" s="1"/>
      <c r="V181" s="1"/>
    </row>
    <row r="182" spans="1:22">
      <c r="A182" s="1" t="s">
        <v>2252</v>
      </c>
      <c r="B182" s="1" t="s">
        <v>278</v>
      </c>
      <c r="C182" s="1" t="s">
        <v>847</v>
      </c>
      <c r="D182" s="1" t="s">
        <v>2219</v>
      </c>
      <c r="E182" s="1">
        <v>5</v>
      </c>
      <c r="F182" s="1">
        <v>5</v>
      </c>
      <c r="G182" s="1">
        <v>5</v>
      </c>
      <c r="H182" s="1">
        <v>5</v>
      </c>
      <c r="I182" s="1">
        <v>5</v>
      </c>
      <c r="J182" s="1">
        <v>5</v>
      </c>
      <c r="K182" s="1">
        <v>5</v>
      </c>
      <c r="L182" s="1">
        <v>5</v>
      </c>
      <c r="M182" s="1">
        <v>5</v>
      </c>
      <c r="N182" s="1">
        <v>5</v>
      </c>
      <c r="O182" s="1">
        <v>5</v>
      </c>
      <c r="P182" s="1">
        <v>5</v>
      </c>
      <c r="Q182" s="1">
        <v>5</v>
      </c>
      <c r="R182" s="1">
        <v>5</v>
      </c>
      <c r="S182" s="1">
        <v>5</v>
      </c>
      <c r="T182" s="1">
        <v>5</v>
      </c>
      <c r="U182" s="1"/>
      <c r="V182" s="1"/>
    </row>
    <row r="183" spans="1:22">
      <c r="A183" s="1" t="s">
        <v>2253</v>
      </c>
      <c r="B183" s="1" t="s">
        <v>122</v>
      </c>
      <c r="C183" s="1" t="s">
        <v>847</v>
      </c>
      <c r="D183" s="1" t="s">
        <v>2219</v>
      </c>
      <c r="E183" s="1">
        <v>5</v>
      </c>
      <c r="F183" s="1">
        <v>5</v>
      </c>
      <c r="G183" s="1">
        <v>5</v>
      </c>
      <c r="H183" s="1">
        <v>4</v>
      </c>
      <c r="I183" s="1">
        <v>5</v>
      </c>
      <c r="J183" s="1">
        <v>5</v>
      </c>
      <c r="K183" s="1">
        <v>5</v>
      </c>
      <c r="L183" s="1">
        <v>5</v>
      </c>
      <c r="M183" s="1">
        <v>5</v>
      </c>
      <c r="N183" s="1">
        <v>5</v>
      </c>
      <c r="O183" s="1">
        <v>5</v>
      </c>
      <c r="P183" s="1">
        <v>5</v>
      </c>
      <c r="Q183" s="1">
        <v>5</v>
      </c>
      <c r="R183" s="1">
        <v>5</v>
      </c>
      <c r="S183" s="1">
        <v>5</v>
      </c>
      <c r="T183" s="1">
        <v>4</v>
      </c>
      <c r="U183" s="1"/>
      <c r="V183" s="1"/>
    </row>
    <row r="184" spans="1:22">
      <c r="A184" s="1" t="s">
        <v>2254</v>
      </c>
      <c r="B184" s="1" t="s">
        <v>135</v>
      </c>
      <c r="C184" s="1" t="s">
        <v>847</v>
      </c>
      <c r="D184" s="1" t="s">
        <v>2219</v>
      </c>
      <c r="E184" s="1">
        <v>4</v>
      </c>
      <c r="F184" s="1">
        <v>4</v>
      </c>
      <c r="G184" s="1">
        <v>4</v>
      </c>
      <c r="H184" s="1">
        <v>4</v>
      </c>
      <c r="I184" s="1">
        <v>4</v>
      </c>
      <c r="J184" s="1">
        <v>4</v>
      </c>
      <c r="K184" s="1">
        <v>4</v>
      </c>
      <c r="L184" s="1">
        <v>4</v>
      </c>
      <c r="M184" s="1">
        <v>4</v>
      </c>
      <c r="N184" s="1">
        <v>4</v>
      </c>
      <c r="O184" s="1">
        <v>4</v>
      </c>
      <c r="P184" s="1">
        <v>4</v>
      </c>
      <c r="Q184" s="1">
        <v>4</v>
      </c>
      <c r="R184" s="1">
        <v>4</v>
      </c>
      <c r="S184" s="1">
        <v>4</v>
      </c>
      <c r="T184" s="1">
        <v>4</v>
      </c>
      <c r="U184" s="1"/>
      <c r="V184" s="1"/>
    </row>
    <row r="185" spans="1:22">
      <c r="A185" s="1" t="s">
        <v>2255</v>
      </c>
      <c r="B185" s="1" t="s">
        <v>177</v>
      </c>
      <c r="C185" s="1" t="s">
        <v>847</v>
      </c>
      <c r="D185" s="1" t="s">
        <v>2219</v>
      </c>
      <c r="E185" s="1">
        <v>5</v>
      </c>
      <c r="F185" s="1">
        <v>4</v>
      </c>
      <c r="G185" s="1">
        <v>5</v>
      </c>
      <c r="H185" s="1">
        <v>4</v>
      </c>
      <c r="I185" s="1">
        <v>4</v>
      </c>
      <c r="J185" s="1">
        <v>5</v>
      </c>
      <c r="K185" s="1">
        <v>5</v>
      </c>
      <c r="L185" s="1">
        <v>5</v>
      </c>
      <c r="M185" s="1">
        <v>5</v>
      </c>
      <c r="N185" s="1">
        <v>5</v>
      </c>
      <c r="O185" s="1">
        <v>4</v>
      </c>
      <c r="P185" s="1">
        <v>4</v>
      </c>
      <c r="Q185" s="1">
        <v>5</v>
      </c>
      <c r="R185" s="1">
        <v>5</v>
      </c>
      <c r="S185" s="1">
        <v>5</v>
      </c>
      <c r="T185" s="1">
        <v>5</v>
      </c>
      <c r="U185" s="1"/>
      <c r="V185" s="1"/>
    </row>
    <row r="186" spans="1:22">
      <c r="A186" s="1" t="s">
        <v>2256</v>
      </c>
      <c r="B186" s="1" t="s">
        <v>1300</v>
      </c>
      <c r="C186" s="1" t="s">
        <v>847</v>
      </c>
      <c r="D186" s="1" t="s">
        <v>2219</v>
      </c>
      <c r="E186" s="1">
        <v>4</v>
      </c>
      <c r="F186" s="1">
        <v>3</v>
      </c>
      <c r="G186" s="1">
        <v>3</v>
      </c>
      <c r="H186" s="1">
        <v>3</v>
      </c>
      <c r="I186" s="1">
        <v>5</v>
      </c>
      <c r="J186" s="1">
        <v>4</v>
      </c>
      <c r="K186" s="1">
        <v>4</v>
      </c>
      <c r="L186" s="1">
        <v>3</v>
      </c>
      <c r="M186" s="1">
        <v>4</v>
      </c>
      <c r="N186" s="1">
        <v>3</v>
      </c>
      <c r="O186" s="1">
        <v>4</v>
      </c>
      <c r="P186" s="1">
        <v>4</v>
      </c>
      <c r="Q186" s="1">
        <v>4</v>
      </c>
      <c r="R186" s="1">
        <v>4</v>
      </c>
      <c r="S186" s="1">
        <v>3</v>
      </c>
      <c r="T186" s="1">
        <v>4</v>
      </c>
      <c r="U186" s="1"/>
      <c r="V186" s="1"/>
    </row>
    <row r="187" spans="1:22">
      <c r="A187" s="1" t="s">
        <v>2257</v>
      </c>
      <c r="B187" s="1" t="s">
        <v>145</v>
      </c>
      <c r="C187" s="1" t="s">
        <v>847</v>
      </c>
      <c r="D187" s="1" t="s">
        <v>2219</v>
      </c>
      <c r="E187" s="1">
        <v>4</v>
      </c>
      <c r="F187" s="1">
        <v>4</v>
      </c>
      <c r="G187" s="1">
        <v>4</v>
      </c>
      <c r="H187" s="1">
        <v>3</v>
      </c>
      <c r="I187" s="1">
        <v>4</v>
      </c>
      <c r="J187" s="1">
        <v>4</v>
      </c>
      <c r="K187" s="1">
        <v>4</v>
      </c>
      <c r="L187" s="1">
        <v>4</v>
      </c>
      <c r="M187" s="1">
        <v>4</v>
      </c>
      <c r="N187" s="1">
        <v>3</v>
      </c>
      <c r="O187" s="1">
        <v>4</v>
      </c>
      <c r="P187" s="1">
        <v>4</v>
      </c>
      <c r="Q187" s="1">
        <v>4</v>
      </c>
      <c r="R187" s="1">
        <v>4</v>
      </c>
      <c r="S187" s="1">
        <v>3</v>
      </c>
      <c r="T187" s="1">
        <v>4</v>
      </c>
      <c r="U187" s="1"/>
      <c r="V187" s="1"/>
    </row>
    <row r="188" spans="1:22">
      <c r="A188" s="1" t="s">
        <v>2258</v>
      </c>
      <c r="B188" s="1" t="s">
        <v>143</v>
      </c>
      <c r="C188" s="1" t="s">
        <v>847</v>
      </c>
      <c r="D188" s="1" t="s">
        <v>2219</v>
      </c>
      <c r="E188" s="1">
        <v>4</v>
      </c>
      <c r="F188" s="1">
        <v>4</v>
      </c>
      <c r="G188" s="1">
        <v>4</v>
      </c>
      <c r="H188" s="1">
        <v>4</v>
      </c>
      <c r="I188" s="1">
        <v>4</v>
      </c>
      <c r="J188" s="1">
        <v>4</v>
      </c>
      <c r="K188" s="1">
        <v>4</v>
      </c>
      <c r="L188" s="1">
        <v>4</v>
      </c>
      <c r="M188" s="1">
        <v>4</v>
      </c>
      <c r="N188" s="1">
        <v>4</v>
      </c>
      <c r="O188" s="1">
        <v>4</v>
      </c>
      <c r="P188" s="1">
        <v>4</v>
      </c>
      <c r="Q188" s="1">
        <v>4</v>
      </c>
      <c r="R188" s="1">
        <v>4</v>
      </c>
      <c r="S188" s="1">
        <v>3</v>
      </c>
      <c r="T188" s="1">
        <v>4</v>
      </c>
      <c r="U188" s="1"/>
      <c r="V188" s="1"/>
    </row>
    <row r="189" spans="1:22">
      <c r="A189" s="1" t="s">
        <v>2259</v>
      </c>
      <c r="B189" s="1" t="s">
        <v>127</v>
      </c>
      <c r="C189" s="1" t="s">
        <v>847</v>
      </c>
      <c r="D189" s="1" t="s">
        <v>2219</v>
      </c>
      <c r="E189" s="1">
        <v>3</v>
      </c>
      <c r="F189" s="1">
        <v>2</v>
      </c>
      <c r="G189" s="1">
        <v>2</v>
      </c>
      <c r="H189" s="1">
        <v>2</v>
      </c>
      <c r="I189" s="1">
        <v>5</v>
      </c>
      <c r="J189" s="1">
        <v>4</v>
      </c>
      <c r="K189" s="1">
        <v>4</v>
      </c>
      <c r="L189" s="1">
        <v>3</v>
      </c>
      <c r="M189" s="1">
        <v>5</v>
      </c>
      <c r="N189" s="1">
        <v>2</v>
      </c>
      <c r="O189" s="1">
        <v>4</v>
      </c>
      <c r="P189" s="1">
        <v>4</v>
      </c>
      <c r="Q189" s="1">
        <v>5</v>
      </c>
      <c r="R189" s="1">
        <v>5</v>
      </c>
      <c r="S189" s="1">
        <v>3</v>
      </c>
      <c r="T189" s="1">
        <v>3</v>
      </c>
      <c r="U189" s="1"/>
      <c r="V189" s="1"/>
    </row>
    <row r="190" spans="1:22">
      <c r="A190" s="1" t="s">
        <v>2260</v>
      </c>
      <c r="B190" s="1" t="s">
        <v>243</v>
      </c>
      <c r="C190" s="1" t="s">
        <v>847</v>
      </c>
      <c r="D190" s="1" t="s">
        <v>2219</v>
      </c>
      <c r="E190" s="1">
        <v>4</v>
      </c>
      <c r="F190" s="1">
        <v>3</v>
      </c>
      <c r="G190" s="1">
        <v>5</v>
      </c>
      <c r="H190" s="1">
        <v>5</v>
      </c>
      <c r="I190" s="1">
        <v>4</v>
      </c>
      <c r="J190" s="1">
        <v>5</v>
      </c>
      <c r="K190" s="1">
        <v>4</v>
      </c>
      <c r="L190" s="1">
        <v>5</v>
      </c>
      <c r="M190" s="1">
        <v>4</v>
      </c>
      <c r="N190" s="1">
        <v>3</v>
      </c>
      <c r="O190" s="1">
        <v>5</v>
      </c>
      <c r="P190" s="1">
        <v>5</v>
      </c>
      <c r="Q190" s="1">
        <v>4</v>
      </c>
      <c r="R190" s="1">
        <v>5</v>
      </c>
      <c r="S190" s="1">
        <v>3</v>
      </c>
      <c r="T190" s="1">
        <v>4</v>
      </c>
      <c r="U190" s="1" t="s">
        <v>2261</v>
      </c>
      <c r="V190" s="1"/>
    </row>
    <row r="191" spans="1:22">
      <c r="A191" s="1" t="s">
        <v>2262</v>
      </c>
      <c r="B191" s="1" t="s">
        <v>109</v>
      </c>
      <c r="C191" s="1" t="s">
        <v>847</v>
      </c>
      <c r="D191" s="1" t="s">
        <v>2219</v>
      </c>
      <c r="E191" s="1">
        <v>4</v>
      </c>
      <c r="F191" s="1">
        <v>4</v>
      </c>
      <c r="G191" s="1">
        <v>4</v>
      </c>
      <c r="H191" s="1">
        <v>4</v>
      </c>
      <c r="I191" s="1">
        <v>4</v>
      </c>
      <c r="J191" s="1">
        <v>4</v>
      </c>
      <c r="K191" s="1">
        <v>4</v>
      </c>
      <c r="L191" s="1">
        <v>4</v>
      </c>
      <c r="M191" s="1">
        <v>4</v>
      </c>
      <c r="N191" s="1">
        <v>4</v>
      </c>
      <c r="O191" s="1">
        <v>4</v>
      </c>
      <c r="P191" s="1">
        <v>4</v>
      </c>
      <c r="Q191" s="1">
        <v>4</v>
      </c>
      <c r="R191" s="1">
        <v>4</v>
      </c>
      <c r="S191" s="1">
        <v>4</v>
      </c>
      <c r="T191" s="1">
        <v>4</v>
      </c>
      <c r="U191" s="1" t="s">
        <v>505</v>
      </c>
      <c r="V191" s="1" t="s">
        <v>175</v>
      </c>
    </row>
    <row r="192" spans="1:22">
      <c r="A192" s="1" t="s">
        <v>2263</v>
      </c>
      <c r="B192" s="1" t="s">
        <v>2264</v>
      </c>
      <c r="C192" s="1" t="s">
        <v>847</v>
      </c>
      <c r="D192" s="1" t="s">
        <v>2219</v>
      </c>
      <c r="E192" s="1">
        <v>4</v>
      </c>
      <c r="F192" s="1">
        <v>3</v>
      </c>
      <c r="G192" s="1">
        <v>3</v>
      </c>
      <c r="H192" s="1">
        <v>3</v>
      </c>
      <c r="I192" s="1">
        <v>4</v>
      </c>
      <c r="J192" s="1">
        <v>3</v>
      </c>
      <c r="K192" s="1">
        <v>4</v>
      </c>
      <c r="L192" s="1">
        <v>3</v>
      </c>
      <c r="M192" s="1">
        <v>3</v>
      </c>
      <c r="N192" s="1">
        <v>3</v>
      </c>
      <c r="O192" s="1">
        <v>3</v>
      </c>
      <c r="P192" s="1">
        <v>3</v>
      </c>
      <c r="Q192" s="1">
        <v>3</v>
      </c>
      <c r="R192" s="1">
        <v>3</v>
      </c>
      <c r="S192" s="1">
        <v>3</v>
      </c>
      <c r="T192" s="1">
        <v>3</v>
      </c>
      <c r="U192" s="1"/>
      <c r="V192" s="1"/>
    </row>
    <row r="193" spans="1:22">
      <c r="A193" s="1" t="s">
        <v>2265</v>
      </c>
      <c r="B193" s="1" t="s">
        <v>2187</v>
      </c>
      <c r="C193" s="1" t="s">
        <v>847</v>
      </c>
      <c r="D193" s="1" t="s">
        <v>2219</v>
      </c>
      <c r="E193" s="1">
        <v>4</v>
      </c>
      <c r="F193" s="1">
        <v>4</v>
      </c>
      <c r="G193" s="1">
        <v>4</v>
      </c>
      <c r="H193" s="1">
        <v>4</v>
      </c>
      <c r="I193" s="1">
        <v>4</v>
      </c>
      <c r="J193" s="1">
        <v>4</v>
      </c>
      <c r="K193" s="1">
        <v>4</v>
      </c>
      <c r="L193" s="1">
        <v>4</v>
      </c>
      <c r="M193" s="1">
        <v>4</v>
      </c>
      <c r="N193" s="1">
        <v>4</v>
      </c>
      <c r="O193" s="1">
        <v>4</v>
      </c>
      <c r="P193" s="1">
        <v>4</v>
      </c>
      <c r="Q193" s="1">
        <v>4</v>
      </c>
      <c r="R193" s="1">
        <v>4</v>
      </c>
      <c r="S193" s="1">
        <v>4</v>
      </c>
      <c r="T193" s="1">
        <v>4</v>
      </c>
      <c r="U193" s="1"/>
      <c r="V193" s="1"/>
    </row>
    <row r="194" spans="1:22">
      <c r="A194" s="1" t="s">
        <v>2266</v>
      </c>
      <c r="B194" s="1" t="s">
        <v>435</v>
      </c>
      <c r="C194" s="1" t="s">
        <v>847</v>
      </c>
      <c r="D194" s="1" t="s">
        <v>2219</v>
      </c>
      <c r="E194" s="1">
        <v>5</v>
      </c>
      <c r="F194" s="1">
        <v>5</v>
      </c>
      <c r="G194" s="1">
        <v>5</v>
      </c>
      <c r="H194" s="1">
        <v>5</v>
      </c>
      <c r="I194" s="1">
        <v>5</v>
      </c>
      <c r="J194" s="1">
        <v>5</v>
      </c>
      <c r="K194" s="1">
        <v>5</v>
      </c>
      <c r="L194" s="1">
        <v>5</v>
      </c>
      <c r="M194" s="1">
        <v>5</v>
      </c>
      <c r="N194" s="1">
        <v>5</v>
      </c>
      <c r="O194" s="1">
        <v>5</v>
      </c>
      <c r="P194" s="1">
        <v>5</v>
      </c>
      <c r="Q194" s="1">
        <v>5</v>
      </c>
      <c r="R194" s="1">
        <v>5</v>
      </c>
      <c r="S194" s="1">
        <v>5</v>
      </c>
      <c r="T194" s="1">
        <v>5</v>
      </c>
      <c r="U194" s="1" t="s">
        <v>2267</v>
      </c>
      <c r="V194" s="1"/>
    </row>
    <row r="195" spans="1:22">
      <c r="A195" s="1" t="s">
        <v>2268</v>
      </c>
      <c r="B195" s="1" t="s">
        <v>161</v>
      </c>
      <c r="C195" s="1" t="s">
        <v>847</v>
      </c>
      <c r="D195" s="1" t="s">
        <v>2219</v>
      </c>
      <c r="E195" s="1">
        <v>5</v>
      </c>
      <c r="F195" s="1">
        <v>5</v>
      </c>
      <c r="G195" s="1">
        <v>5</v>
      </c>
      <c r="H195" s="1">
        <v>5</v>
      </c>
      <c r="I195" s="1">
        <v>5</v>
      </c>
      <c r="J195" s="1">
        <v>5</v>
      </c>
      <c r="K195" s="1">
        <v>5</v>
      </c>
      <c r="L195" s="1">
        <v>5</v>
      </c>
      <c r="M195" s="1">
        <v>5</v>
      </c>
      <c r="N195" s="1">
        <v>5</v>
      </c>
      <c r="O195" s="1">
        <v>5</v>
      </c>
      <c r="P195" s="1">
        <v>5</v>
      </c>
      <c r="Q195" s="1">
        <v>5</v>
      </c>
      <c r="R195" s="1">
        <v>5</v>
      </c>
      <c r="S195" s="1">
        <v>5</v>
      </c>
      <c r="T195" s="1">
        <v>5</v>
      </c>
      <c r="U195" s="1" t="s">
        <v>2269</v>
      </c>
      <c r="V195" s="1" t="s">
        <v>2003</v>
      </c>
    </row>
    <row r="196" spans="1:22">
      <c r="A196" s="1" t="s">
        <v>2270</v>
      </c>
      <c r="B196" s="1" t="s">
        <v>2192</v>
      </c>
      <c r="C196" s="1" t="s">
        <v>847</v>
      </c>
      <c r="D196" s="1" t="s">
        <v>2219</v>
      </c>
      <c r="E196" s="1">
        <v>5</v>
      </c>
      <c r="F196" s="1">
        <v>4</v>
      </c>
      <c r="G196" s="1">
        <v>5</v>
      </c>
      <c r="H196" s="1">
        <v>4</v>
      </c>
      <c r="I196" s="1">
        <v>4</v>
      </c>
      <c r="J196" s="1">
        <v>5</v>
      </c>
      <c r="K196" s="1">
        <v>4</v>
      </c>
      <c r="L196" s="1">
        <v>4</v>
      </c>
      <c r="M196" s="1">
        <v>4</v>
      </c>
      <c r="N196" s="1">
        <v>4</v>
      </c>
      <c r="O196" s="1">
        <v>5</v>
      </c>
      <c r="P196" s="1">
        <v>5</v>
      </c>
      <c r="Q196" s="1">
        <v>4</v>
      </c>
      <c r="R196" s="1">
        <v>4</v>
      </c>
      <c r="S196" s="1">
        <v>4</v>
      </c>
      <c r="T196" s="1">
        <v>4</v>
      </c>
      <c r="U196" s="1"/>
      <c r="V196" s="1"/>
    </row>
    <row r="197" spans="1:22">
      <c r="A197" s="1" t="s">
        <v>2271</v>
      </c>
      <c r="B197" s="1" t="s">
        <v>58</v>
      </c>
      <c r="C197" s="1" t="s">
        <v>847</v>
      </c>
      <c r="D197" s="1" t="s">
        <v>2219</v>
      </c>
      <c r="E197" s="1">
        <v>3</v>
      </c>
      <c r="F197" s="1">
        <v>3</v>
      </c>
      <c r="G197" s="1">
        <v>3</v>
      </c>
      <c r="H197" s="1">
        <v>2</v>
      </c>
      <c r="I197" s="1">
        <v>3</v>
      </c>
      <c r="J197" s="1">
        <v>2</v>
      </c>
      <c r="K197" s="1">
        <v>3</v>
      </c>
      <c r="L197" s="1">
        <v>3</v>
      </c>
      <c r="M197" s="1">
        <v>3</v>
      </c>
      <c r="N197" s="1">
        <v>3</v>
      </c>
      <c r="O197" s="1">
        <v>3</v>
      </c>
      <c r="P197" s="1">
        <v>3</v>
      </c>
      <c r="Q197" s="1">
        <v>4</v>
      </c>
      <c r="R197" s="1">
        <v>2</v>
      </c>
      <c r="S197" s="1">
        <v>3</v>
      </c>
      <c r="T197" s="1">
        <v>3</v>
      </c>
      <c r="U197" s="1" t="s">
        <v>2272</v>
      </c>
      <c r="V197" s="1" t="s">
        <v>175</v>
      </c>
    </row>
    <row r="198" spans="1:22">
      <c r="A198" s="1" t="s">
        <v>2273</v>
      </c>
      <c r="B198" s="1" t="s">
        <v>106</v>
      </c>
      <c r="C198" s="1" t="s">
        <v>847</v>
      </c>
      <c r="D198" s="1" t="s">
        <v>2219</v>
      </c>
      <c r="E198" s="1">
        <v>4</v>
      </c>
      <c r="F198" s="1">
        <v>4</v>
      </c>
      <c r="G198" s="1">
        <v>4</v>
      </c>
      <c r="H198" s="1">
        <v>4</v>
      </c>
      <c r="I198" s="1">
        <v>4</v>
      </c>
      <c r="J198" s="1">
        <v>4</v>
      </c>
      <c r="K198" s="1">
        <v>4</v>
      </c>
      <c r="L198" s="1">
        <v>4</v>
      </c>
      <c r="M198" s="1">
        <v>4</v>
      </c>
      <c r="N198" s="1">
        <v>4</v>
      </c>
      <c r="O198" s="1">
        <v>4</v>
      </c>
      <c r="P198" s="1">
        <v>4</v>
      </c>
      <c r="Q198" s="1">
        <v>4</v>
      </c>
      <c r="R198" s="1">
        <v>4</v>
      </c>
      <c r="S198" s="1">
        <v>4</v>
      </c>
      <c r="T198" s="1">
        <v>4</v>
      </c>
      <c r="U198" s="1"/>
      <c r="V198" s="1"/>
    </row>
    <row r="199" spans="1:22">
      <c r="A199" s="1" t="s">
        <v>2274</v>
      </c>
      <c r="B199" s="1" t="s">
        <v>187</v>
      </c>
      <c r="C199" s="1" t="s">
        <v>847</v>
      </c>
      <c r="D199" s="1" t="s">
        <v>2219</v>
      </c>
      <c r="E199" s="1">
        <v>4</v>
      </c>
      <c r="F199" s="1">
        <v>3</v>
      </c>
      <c r="G199" s="1">
        <v>4</v>
      </c>
      <c r="H199" s="1">
        <v>4</v>
      </c>
      <c r="I199" s="1">
        <v>3</v>
      </c>
      <c r="J199" s="1">
        <v>3</v>
      </c>
      <c r="K199" s="1">
        <v>3</v>
      </c>
      <c r="L199" s="1">
        <v>3</v>
      </c>
      <c r="M199" s="1">
        <v>4</v>
      </c>
      <c r="N199" s="1">
        <v>4</v>
      </c>
      <c r="O199" s="1">
        <v>4</v>
      </c>
      <c r="P199" s="1">
        <v>4</v>
      </c>
      <c r="Q199" s="1">
        <v>3</v>
      </c>
      <c r="R199" s="1">
        <v>3</v>
      </c>
      <c r="S199" s="1">
        <v>4</v>
      </c>
      <c r="T199" s="1">
        <v>4</v>
      </c>
      <c r="U199" s="1" t="s">
        <v>2275</v>
      </c>
      <c r="V199" s="1"/>
    </row>
    <row r="200" spans="1:22">
      <c r="A200" s="1" t="s">
        <v>2276</v>
      </c>
      <c r="B200" s="1" t="s">
        <v>125</v>
      </c>
      <c r="C200" s="1" t="s">
        <v>847</v>
      </c>
      <c r="D200" s="1" t="s">
        <v>2219</v>
      </c>
      <c r="E200" s="1">
        <v>4</v>
      </c>
      <c r="F200" s="1">
        <v>4</v>
      </c>
      <c r="G200" s="1">
        <v>5</v>
      </c>
      <c r="H200" s="1">
        <v>3</v>
      </c>
      <c r="I200" s="1">
        <v>4</v>
      </c>
      <c r="J200" s="1">
        <v>4</v>
      </c>
      <c r="K200" s="1">
        <v>4</v>
      </c>
      <c r="L200" s="1">
        <v>3</v>
      </c>
      <c r="M200" s="1">
        <v>4</v>
      </c>
      <c r="N200" s="1">
        <v>3</v>
      </c>
      <c r="O200" s="1">
        <v>4</v>
      </c>
      <c r="P200" s="1">
        <v>4</v>
      </c>
      <c r="Q200" s="1">
        <v>1</v>
      </c>
      <c r="R200" s="1">
        <v>5</v>
      </c>
      <c r="S200" s="1">
        <v>4</v>
      </c>
      <c r="T200" s="1">
        <v>3</v>
      </c>
      <c r="U200" s="1"/>
      <c r="V200" s="1"/>
    </row>
    <row r="201" spans="1:22">
      <c r="A201" s="1" t="s">
        <v>2277</v>
      </c>
      <c r="B201" s="1" t="s">
        <v>1280</v>
      </c>
      <c r="C201" s="1" t="s">
        <v>847</v>
      </c>
      <c r="D201" s="1" t="s">
        <v>2219</v>
      </c>
      <c r="E201" s="1">
        <v>4</v>
      </c>
      <c r="F201" s="1">
        <v>4</v>
      </c>
      <c r="G201" s="1">
        <v>4</v>
      </c>
      <c r="H201" s="1">
        <v>3</v>
      </c>
      <c r="I201" s="1">
        <v>4</v>
      </c>
      <c r="J201" s="1">
        <v>4</v>
      </c>
      <c r="K201" s="1">
        <v>4</v>
      </c>
      <c r="L201" s="1">
        <v>4</v>
      </c>
      <c r="M201" s="1">
        <v>4</v>
      </c>
      <c r="N201" s="1">
        <v>4</v>
      </c>
      <c r="O201" s="1">
        <v>4</v>
      </c>
      <c r="P201" s="1">
        <v>4</v>
      </c>
      <c r="Q201" s="1">
        <v>4</v>
      </c>
      <c r="R201" s="1">
        <v>4</v>
      </c>
      <c r="S201" s="1">
        <v>4</v>
      </c>
      <c r="T201" s="1">
        <v>4</v>
      </c>
      <c r="U201" s="1" t="s">
        <v>175</v>
      </c>
      <c r="V201" s="1" t="s">
        <v>175</v>
      </c>
    </row>
    <row r="202" spans="1:22">
      <c r="A202" s="1" t="s">
        <v>2278</v>
      </c>
      <c r="B202" s="1" t="s">
        <v>2206</v>
      </c>
      <c r="C202" s="1" t="s">
        <v>847</v>
      </c>
      <c r="D202" s="1" t="s">
        <v>2219</v>
      </c>
      <c r="E202" s="1">
        <v>5</v>
      </c>
      <c r="F202" s="1">
        <v>4</v>
      </c>
      <c r="G202" s="1">
        <v>4</v>
      </c>
      <c r="H202" s="1">
        <v>4</v>
      </c>
      <c r="I202" s="1">
        <v>4</v>
      </c>
      <c r="J202" s="1">
        <v>4</v>
      </c>
      <c r="K202" s="1">
        <v>4</v>
      </c>
      <c r="L202" s="1">
        <v>4</v>
      </c>
      <c r="M202" s="1">
        <v>5</v>
      </c>
      <c r="N202" s="1">
        <v>5</v>
      </c>
      <c r="O202" s="1">
        <v>5</v>
      </c>
      <c r="P202" s="1">
        <v>4</v>
      </c>
      <c r="Q202" s="1">
        <v>4</v>
      </c>
      <c r="R202" s="1">
        <v>4</v>
      </c>
      <c r="S202" s="1">
        <v>4</v>
      </c>
      <c r="T202" s="1">
        <v>4</v>
      </c>
      <c r="U202" s="1"/>
      <c r="V202" s="1"/>
    </row>
    <row r="203" spans="1:22">
      <c r="A203" s="1" t="s">
        <v>2279</v>
      </c>
      <c r="B203" s="1" t="s">
        <v>180</v>
      </c>
      <c r="C203" s="1" t="s">
        <v>847</v>
      </c>
      <c r="D203" s="1" t="s">
        <v>2219</v>
      </c>
      <c r="E203" s="1">
        <v>3</v>
      </c>
      <c r="F203" s="1">
        <v>3</v>
      </c>
      <c r="G203" s="1">
        <v>4</v>
      </c>
      <c r="H203" s="1">
        <v>4</v>
      </c>
      <c r="I203" s="1">
        <v>3</v>
      </c>
      <c r="J203" s="1">
        <v>4</v>
      </c>
      <c r="K203" s="1">
        <v>4</v>
      </c>
      <c r="L203" s="1">
        <v>3</v>
      </c>
      <c r="M203" s="1">
        <v>5</v>
      </c>
      <c r="N203" s="1">
        <v>4</v>
      </c>
      <c r="O203" s="1">
        <v>4</v>
      </c>
      <c r="P203" s="1">
        <v>4</v>
      </c>
      <c r="Q203" s="1">
        <v>4</v>
      </c>
      <c r="R203" s="1">
        <v>4</v>
      </c>
      <c r="S203" s="1">
        <v>3</v>
      </c>
      <c r="T203" s="1">
        <v>4</v>
      </c>
      <c r="U203" s="1"/>
      <c r="V203" s="1"/>
    </row>
    <row r="204" spans="1:22">
      <c r="A204" s="1" t="s">
        <v>2280</v>
      </c>
      <c r="B204" s="1" t="s">
        <v>182</v>
      </c>
      <c r="C204" s="1" t="s">
        <v>847</v>
      </c>
      <c r="D204" s="1" t="s">
        <v>2219</v>
      </c>
      <c r="E204" s="1">
        <v>4</v>
      </c>
      <c r="F204" s="1">
        <v>2</v>
      </c>
      <c r="G204" s="1">
        <v>3</v>
      </c>
      <c r="H204" s="1">
        <v>3</v>
      </c>
      <c r="I204" s="1">
        <v>2</v>
      </c>
      <c r="J204" s="1">
        <v>4</v>
      </c>
      <c r="K204" s="1">
        <v>2</v>
      </c>
      <c r="L204" s="1">
        <v>4</v>
      </c>
      <c r="M204" s="1">
        <v>4</v>
      </c>
      <c r="N204" s="1">
        <v>3</v>
      </c>
      <c r="O204" s="1">
        <v>3</v>
      </c>
      <c r="P204" s="1">
        <v>3</v>
      </c>
      <c r="Q204" s="1">
        <v>3</v>
      </c>
      <c r="R204" s="1">
        <v>4</v>
      </c>
      <c r="S204" s="1">
        <v>3</v>
      </c>
      <c r="T204" s="1">
        <v>3</v>
      </c>
      <c r="U204" s="1" t="s">
        <v>2281</v>
      </c>
      <c r="V204" s="1" t="s">
        <v>2282</v>
      </c>
    </row>
    <row r="205" spans="1:22">
      <c r="A205" s="1" t="s">
        <v>2283</v>
      </c>
      <c r="B205" s="1" t="s">
        <v>193</v>
      </c>
      <c r="C205" s="1" t="s">
        <v>847</v>
      </c>
      <c r="D205" s="1" t="s">
        <v>2219</v>
      </c>
      <c r="E205" s="1">
        <v>5</v>
      </c>
      <c r="F205" s="1">
        <v>4</v>
      </c>
      <c r="G205" s="1">
        <v>5</v>
      </c>
      <c r="H205" s="1">
        <v>5</v>
      </c>
      <c r="I205" s="1">
        <v>5</v>
      </c>
      <c r="J205" s="1">
        <v>5</v>
      </c>
      <c r="K205" s="1">
        <v>5</v>
      </c>
      <c r="L205" s="1">
        <v>5</v>
      </c>
      <c r="M205" s="1">
        <v>5</v>
      </c>
      <c r="N205" s="1">
        <v>5</v>
      </c>
      <c r="O205" s="1">
        <v>4</v>
      </c>
      <c r="P205" s="1">
        <v>5</v>
      </c>
      <c r="Q205" s="1">
        <v>5</v>
      </c>
      <c r="R205" s="1">
        <v>5</v>
      </c>
      <c r="S205" s="1">
        <v>5</v>
      </c>
      <c r="T205" s="1">
        <v>5</v>
      </c>
      <c r="U205" s="1"/>
      <c r="V205" s="1"/>
    </row>
    <row r="206" spans="1:22">
      <c r="A206" s="1" t="s">
        <v>2284</v>
      </c>
      <c r="B206" s="1" t="s">
        <v>147</v>
      </c>
      <c r="C206" s="1" t="s">
        <v>847</v>
      </c>
      <c r="D206" s="1" t="s">
        <v>2219</v>
      </c>
      <c r="E206" s="1">
        <v>4</v>
      </c>
      <c r="F206" s="1">
        <v>4</v>
      </c>
      <c r="G206" s="1">
        <v>4</v>
      </c>
      <c r="H206" s="1">
        <v>4</v>
      </c>
      <c r="I206" s="1">
        <v>4</v>
      </c>
      <c r="J206" s="1">
        <v>4</v>
      </c>
      <c r="K206" s="1">
        <v>4</v>
      </c>
      <c r="L206" s="1">
        <v>3</v>
      </c>
      <c r="M206" s="1">
        <v>4</v>
      </c>
      <c r="N206" s="1">
        <v>3</v>
      </c>
      <c r="O206" s="1">
        <v>4</v>
      </c>
      <c r="P206" s="1">
        <v>4</v>
      </c>
      <c r="Q206" s="1">
        <v>4</v>
      </c>
      <c r="R206" s="1">
        <v>4</v>
      </c>
      <c r="S206" s="1">
        <v>4</v>
      </c>
      <c r="T206" s="1">
        <v>4</v>
      </c>
      <c r="U206" s="1"/>
      <c r="V206" s="1"/>
    </row>
    <row r="207" spans="1:22">
      <c r="A207" s="1" t="s">
        <v>2285</v>
      </c>
      <c r="B207" s="1" t="s">
        <v>161</v>
      </c>
      <c r="C207" s="1" t="s">
        <v>847</v>
      </c>
      <c r="D207" s="1" t="s">
        <v>2219</v>
      </c>
      <c r="E207" s="1">
        <v>5</v>
      </c>
      <c r="F207" s="1">
        <v>3</v>
      </c>
      <c r="G207" s="1">
        <v>4</v>
      </c>
      <c r="H207" s="1">
        <v>4</v>
      </c>
      <c r="I207" s="1">
        <v>4</v>
      </c>
      <c r="J207" s="1">
        <v>4</v>
      </c>
      <c r="K207" s="1">
        <v>4</v>
      </c>
      <c r="L207" s="1">
        <v>4</v>
      </c>
      <c r="M207" s="1">
        <v>4</v>
      </c>
      <c r="N207" s="1">
        <v>4</v>
      </c>
      <c r="O207" s="1">
        <v>4</v>
      </c>
      <c r="P207" s="1">
        <v>4</v>
      </c>
      <c r="Q207" s="1">
        <v>4</v>
      </c>
      <c r="R207" s="1">
        <v>4</v>
      </c>
      <c r="S207" s="1">
        <v>4</v>
      </c>
      <c r="T207" s="1">
        <v>4</v>
      </c>
      <c r="U207" s="1" t="s">
        <v>2286</v>
      </c>
      <c r="V207" s="1" t="s">
        <v>404</v>
      </c>
    </row>
    <row r="208" spans="1:22">
      <c r="A208" s="1" t="s">
        <v>2287</v>
      </c>
      <c r="B208" s="1" t="s">
        <v>195</v>
      </c>
      <c r="C208" s="1" t="s">
        <v>847</v>
      </c>
      <c r="D208" s="1" t="s">
        <v>2219</v>
      </c>
      <c r="E208" s="1">
        <v>4</v>
      </c>
      <c r="F208" s="1">
        <v>2</v>
      </c>
      <c r="G208" s="1">
        <v>3</v>
      </c>
      <c r="H208" s="1">
        <v>3</v>
      </c>
      <c r="I208" s="1">
        <v>1</v>
      </c>
      <c r="J208" s="1">
        <v>3</v>
      </c>
      <c r="K208" s="1">
        <v>3</v>
      </c>
      <c r="L208" s="1">
        <v>3</v>
      </c>
      <c r="M208" s="1">
        <v>3</v>
      </c>
      <c r="N208" s="1">
        <v>3</v>
      </c>
      <c r="O208" s="1">
        <v>3</v>
      </c>
      <c r="P208" s="1">
        <v>3</v>
      </c>
      <c r="Q208" s="1">
        <v>3</v>
      </c>
      <c r="R208" s="1">
        <v>3</v>
      </c>
      <c r="S208" s="1">
        <v>3</v>
      </c>
      <c r="T208" s="1">
        <v>3</v>
      </c>
      <c r="U208" s="1"/>
      <c r="V208" s="1"/>
    </row>
    <row r="209" spans="1:36">
      <c r="A209" s="1" t="s">
        <v>2288</v>
      </c>
      <c r="B209" s="1" t="s">
        <v>409</v>
      </c>
      <c r="C209" s="1" t="s">
        <v>847</v>
      </c>
      <c r="D209" s="1" t="s">
        <v>2219</v>
      </c>
      <c r="E209" s="1">
        <v>5</v>
      </c>
      <c r="F209" s="1">
        <v>3</v>
      </c>
      <c r="G209" s="1">
        <v>3</v>
      </c>
      <c r="H209" s="1">
        <v>5</v>
      </c>
      <c r="I209" s="1">
        <v>3</v>
      </c>
      <c r="J209" s="1">
        <v>5</v>
      </c>
      <c r="K209" s="1">
        <v>5</v>
      </c>
      <c r="L209" s="1">
        <v>4</v>
      </c>
      <c r="M209" s="1">
        <v>5</v>
      </c>
      <c r="N209" s="1">
        <v>5</v>
      </c>
      <c r="O209" s="1">
        <v>5</v>
      </c>
      <c r="P209" s="1">
        <v>5</v>
      </c>
      <c r="Q209" s="1">
        <v>5</v>
      </c>
      <c r="R209" s="1">
        <v>5</v>
      </c>
      <c r="S209" s="1">
        <v>5</v>
      </c>
      <c r="T209" s="1">
        <v>4</v>
      </c>
      <c r="U209" s="1"/>
      <c r="V209" s="1"/>
    </row>
    <row r="210" spans="1:36">
      <c r="A210" s="1" t="s">
        <v>2289</v>
      </c>
      <c r="B210" s="1" t="s">
        <v>172</v>
      </c>
      <c r="C210" s="1" t="s">
        <v>847</v>
      </c>
      <c r="D210" s="1" t="s">
        <v>2219</v>
      </c>
      <c r="E210" s="1">
        <v>5</v>
      </c>
      <c r="F210" s="1">
        <v>5</v>
      </c>
      <c r="G210" s="1">
        <v>5</v>
      </c>
      <c r="H210" s="1">
        <v>5</v>
      </c>
      <c r="I210" s="1">
        <v>5</v>
      </c>
      <c r="J210" s="1">
        <v>5</v>
      </c>
      <c r="K210" s="1">
        <v>5</v>
      </c>
      <c r="L210" s="1">
        <v>5</v>
      </c>
      <c r="M210" s="1">
        <v>5</v>
      </c>
      <c r="N210" s="1">
        <v>5</v>
      </c>
      <c r="O210" s="1">
        <v>5</v>
      </c>
      <c r="P210" s="1">
        <v>5</v>
      </c>
      <c r="Q210" s="1">
        <v>5</v>
      </c>
      <c r="R210" s="1">
        <v>5</v>
      </c>
      <c r="S210" s="1">
        <v>5</v>
      </c>
      <c r="T210" s="1">
        <v>5</v>
      </c>
      <c r="U210" s="1"/>
      <c r="V210" s="1"/>
    </row>
    <row r="211" spans="1:36">
      <c r="A211" s="1" t="s">
        <v>2290</v>
      </c>
      <c r="B211" s="1" t="s">
        <v>2214</v>
      </c>
      <c r="C211" s="1" t="s">
        <v>847</v>
      </c>
      <c r="D211" s="1" t="s">
        <v>2219</v>
      </c>
      <c r="E211" s="1">
        <v>4</v>
      </c>
      <c r="F211" s="1">
        <v>4</v>
      </c>
      <c r="G211" s="1">
        <v>4</v>
      </c>
      <c r="H211" s="1">
        <v>4</v>
      </c>
      <c r="I211" s="1">
        <v>3</v>
      </c>
      <c r="J211" s="1">
        <v>4</v>
      </c>
      <c r="K211" s="1">
        <v>3</v>
      </c>
      <c r="L211" s="1">
        <v>4</v>
      </c>
      <c r="M211" s="1">
        <v>3</v>
      </c>
      <c r="N211" s="1">
        <v>3</v>
      </c>
      <c r="O211" s="1">
        <v>4</v>
      </c>
      <c r="P211" s="1">
        <v>3</v>
      </c>
      <c r="Q211" s="1">
        <v>3</v>
      </c>
      <c r="R211" s="1">
        <v>4</v>
      </c>
      <c r="S211" s="1">
        <v>4</v>
      </c>
      <c r="T211" s="1">
        <v>3</v>
      </c>
      <c r="U211" s="1"/>
      <c r="V211" s="1"/>
    </row>
    <row r="212" spans="1:36">
      <c r="A212" s="1" t="s">
        <v>2291</v>
      </c>
      <c r="B212" s="1" t="s">
        <v>2292</v>
      </c>
      <c r="C212" s="1" t="s">
        <v>847</v>
      </c>
      <c r="D212" s="1" t="s">
        <v>2219</v>
      </c>
      <c r="E212" s="1">
        <v>4</v>
      </c>
      <c r="F212" s="1">
        <v>4</v>
      </c>
      <c r="G212" s="1">
        <v>4</v>
      </c>
      <c r="H212" s="1">
        <v>3</v>
      </c>
      <c r="I212" s="1">
        <v>3</v>
      </c>
      <c r="J212" s="1">
        <v>4</v>
      </c>
      <c r="K212" s="1">
        <v>3</v>
      </c>
      <c r="L212" s="1">
        <v>4</v>
      </c>
      <c r="M212" s="1">
        <v>4</v>
      </c>
      <c r="N212" s="1">
        <v>4</v>
      </c>
      <c r="O212" s="1">
        <v>3</v>
      </c>
      <c r="P212" s="1">
        <v>4</v>
      </c>
      <c r="Q212" s="1">
        <v>3</v>
      </c>
      <c r="R212" s="1">
        <v>4</v>
      </c>
      <c r="S212" s="1">
        <v>4</v>
      </c>
      <c r="T212" s="1">
        <v>4</v>
      </c>
      <c r="U212" s="1"/>
      <c r="V212" s="1"/>
    </row>
    <row r="214" spans="1:36">
      <c r="A214" s="1" t="s">
        <v>327</v>
      </c>
      <c r="B214" s="1"/>
      <c r="C214" s="1"/>
      <c r="D214" s="1"/>
      <c r="E214" s="10" t="s">
        <v>2110</v>
      </c>
      <c r="F214" s="10"/>
      <c r="G214" s="10" t="s">
        <v>2111</v>
      </c>
      <c r="H214" s="10"/>
      <c r="I214" s="10" t="s">
        <v>2112</v>
      </c>
      <c r="J214" s="10"/>
      <c r="K214" s="10" t="s">
        <v>2113</v>
      </c>
      <c r="L214" s="10"/>
      <c r="M214" s="10" t="s">
        <v>2114</v>
      </c>
      <c r="N214" s="10"/>
      <c r="O214" s="10" t="s">
        <v>2115</v>
      </c>
      <c r="P214" s="10"/>
      <c r="Q214" s="10" t="s">
        <v>2116</v>
      </c>
      <c r="R214" s="10"/>
      <c r="S214" s="10" t="s">
        <v>2117</v>
      </c>
      <c r="T214" s="10"/>
      <c r="U214" s="10" t="s">
        <v>2118</v>
      </c>
      <c r="V214" s="10"/>
      <c r="W214" s="10" t="s">
        <v>2119</v>
      </c>
      <c r="X214" s="10"/>
      <c r="Y214" s="10" t="s">
        <v>2120</v>
      </c>
      <c r="Z214" s="10"/>
      <c r="AA214" s="10" t="s">
        <v>2121</v>
      </c>
      <c r="AB214" s="10"/>
      <c r="AC214" s="10" t="s">
        <v>2122</v>
      </c>
      <c r="AD214" s="10"/>
      <c r="AE214" s="10" t="s">
        <v>2123</v>
      </c>
      <c r="AF214" s="10"/>
      <c r="AG214" s="10" t="s">
        <v>2124</v>
      </c>
      <c r="AH214" s="10"/>
      <c r="AI214" s="10" t="s">
        <v>2125</v>
      </c>
      <c r="AJ214" s="10"/>
    </row>
    <row r="215" spans="1:36">
      <c r="A215" s="1" t="s">
        <v>372</v>
      </c>
      <c r="B215" s="1"/>
      <c r="C215" s="1"/>
      <c r="D215" s="1"/>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c r="A216" s="1" t="s">
        <v>1990</v>
      </c>
      <c r="B216" s="1"/>
      <c r="C216" s="1"/>
      <c r="D216" s="1"/>
      <c r="E216" s="2" t="s">
        <v>78</v>
      </c>
      <c r="F216" s="2">
        <v>4.3396226415094343</v>
      </c>
      <c r="G216" s="2" t="s">
        <v>78</v>
      </c>
      <c r="H216" s="2">
        <v>3.8301886792452828</v>
      </c>
      <c r="I216" s="2" t="s">
        <v>78</v>
      </c>
      <c r="J216" s="2">
        <v>4</v>
      </c>
      <c r="K216" s="2" t="s">
        <v>78</v>
      </c>
      <c r="L216" s="2">
        <v>3.8679245283018866</v>
      </c>
      <c r="M216" s="2" t="s">
        <v>78</v>
      </c>
      <c r="N216" s="2">
        <v>3.9433962264150941</v>
      </c>
      <c r="O216" s="2" t="s">
        <v>78</v>
      </c>
      <c r="P216" s="2">
        <v>4.2264150943396226</v>
      </c>
      <c r="Q216" s="2" t="s">
        <v>78</v>
      </c>
      <c r="R216" s="2">
        <v>4.1132075471698117</v>
      </c>
      <c r="S216" s="2" t="s">
        <v>78</v>
      </c>
      <c r="T216" s="2">
        <v>4.0754716981132075</v>
      </c>
      <c r="U216" s="2" t="s">
        <v>78</v>
      </c>
      <c r="V216" s="2">
        <v>4.3207547169811322</v>
      </c>
      <c r="W216" s="2" t="s">
        <v>78</v>
      </c>
      <c r="X216" s="2">
        <v>3.9622641509433962</v>
      </c>
      <c r="Y216" s="2" t="s">
        <v>78</v>
      </c>
      <c r="Z216" s="2">
        <v>4.1509433962264151</v>
      </c>
      <c r="AA216" s="2" t="s">
        <v>78</v>
      </c>
      <c r="AB216" s="2">
        <v>4.132075471698113</v>
      </c>
      <c r="AC216" s="2" t="s">
        <v>78</v>
      </c>
      <c r="AD216" s="2">
        <v>4</v>
      </c>
      <c r="AE216" s="2" t="s">
        <v>78</v>
      </c>
      <c r="AF216" s="2">
        <v>4.3207547169811322</v>
      </c>
      <c r="AG216" s="2" t="s">
        <v>78</v>
      </c>
      <c r="AH216" s="2">
        <v>3.9622641509433962</v>
      </c>
      <c r="AI216" s="2" t="s">
        <v>78</v>
      </c>
      <c r="AJ216" s="2">
        <v>4.0377358490566042</v>
      </c>
    </row>
    <row r="217" spans="1:36">
      <c r="A217" s="1" t="s">
        <v>330</v>
      </c>
      <c r="B217" s="1"/>
      <c r="C217" s="1"/>
      <c r="D217" s="1"/>
      <c r="E217" s="2" t="s">
        <v>79</v>
      </c>
      <c r="F217" s="2">
        <v>0.10756371934897521</v>
      </c>
      <c r="G217" s="2" t="s">
        <v>79</v>
      </c>
      <c r="H217" s="2">
        <v>0.13666101487760057</v>
      </c>
      <c r="I217" s="2" t="s">
        <v>79</v>
      </c>
      <c r="J217" s="2">
        <v>0.12635334150137517</v>
      </c>
      <c r="K217" s="2" t="s">
        <v>79</v>
      </c>
      <c r="L217" s="2">
        <v>0.12929903642078863</v>
      </c>
      <c r="M217" s="2" t="s">
        <v>79</v>
      </c>
      <c r="N217" s="2">
        <v>0.14610346439225347</v>
      </c>
      <c r="O217" s="2" t="s">
        <v>79</v>
      </c>
      <c r="P217" s="2">
        <v>0.11938858945959253</v>
      </c>
      <c r="Q217" s="2" t="s">
        <v>79</v>
      </c>
      <c r="R217" s="2">
        <v>0.12244597564235878</v>
      </c>
      <c r="S217" s="2" t="s">
        <v>79</v>
      </c>
      <c r="T217" s="2">
        <v>0.12591913629459492</v>
      </c>
      <c r="U217" s="2" t="s">
        <v>79</v>
      </c>
      <c r="V217" s="2">
        <v>0.11672099921899017</v>
      </c>
      <c r="W217" s="2" t="s">
        <v>79</v>
      </c>
      <c r="X217" s="2">
        <v>0.13459142103982927</v>
      </c>
      <c r="Y217" s="2" t="s">
        <v>79</v>
      </c>
      <c r="Z217" s="2">
        <v>0.1186407855888872</v>
      </c>
      <c r="AA217" s="2" t="s">
        <v>79</v>
      </c>
      <c r="AB217" s="2">
        <v>0.11753928364425943</v>
      </c>
      <c r="AC217" s="2" t="s">
        <v>79</v>
      </c>
      <c r="AD217" s="2">
        <v>0.15707781437166549</v>
      </c>
      <c r="AE217" s="2" t="s">
        <v>79</v>
      </c>
      <c r="AF217" s="2">
        <v>0.11672099921899017</v>
      </c>
      <c r="AG217" s="2" t="s">
        <v>79</v>
      </c>
      <c r="AH217" s="2">
        <v>0.12035947653943647</v>
      </c>
      <c r="AI217" s="2" t="s">
        <v>79</v>
      </c>
      <c r="AJ217" s="2">
        <v>0.11417103302930119</v>
      </c>
    </row>
    <row r="218" spans="1:36">
      <c r="A218" s="1" t="s">
        <v>331</v>
      </c>
      <c r="B218" s="1"/>
      <c r="C218" s="1"/>
      <c r="D218" s="1"/>
      <c r="E218" s="2" t="s">
        <v>80</v>
      </c>
      <c r="F218" s="2">
        <v>4</v>
      </c>
      <c r="G218" s="2" t="s">
        <v>80</v>
      </c>
      <c r="H218" s="2">
        <v>4</v>
      </c>
      <c r="I218" s="2" t="s">
        <v>80</v>
      </c>
      <c r="J218" s="2">
        <v>4</v>
      </c>
      <c r="K218" s="2" t="s">
        <v>80</v>
      </c>
      <c r="L218" s="2">
        <v>4</v>
      </c>
      <c r="M218" s="2" t="s">
        <v>80</v>
      </c>
      <c r="N218" s="2">
        <v>4</v>
      </c>
      <c r="O218" s="2" t="s">
        <v>80</v>
      </c>
      <c r="P218" s="2">
        <v>4</v>
      </c>
      <c r="Q218" s="2" t="s">
        <v>80</v>
      </c>
      <c r="R218" s="2">
        <v>4</v>
      </c>
      <c r="S218" s="2" t="s">
        <v>80</v>
      </c>
      <c r="T218" s="2">
        <v>4</v>
      </c>
      <c r="U218" s="2" t="s">
        <v>80</v>
      </c>
      <c r="V218" s="2">
        <v>4</v>
      </c>
      <c r="W218" s="2" t="s">
        <v>80</v>
      </c>
      <c r="X218" s="2">
        <v>4</v>
      </c>
      <c r="Y218" s="2" t="s">
        <v>80</v>
      </c>
      <c r="Z218" s="2">
        <v>4</v>
      </c>
      <c r="AA218" s="2" t="s">
        <v>80</v>
      </c>
      <c r="AB218" s="2">
        <v>4</v>
      </c>
      <c r="AC218" s="2" t="s">
        <v>80</v>
      </c>
      <c r="AD218" s="2">
        <v>4</v>
      </c>
      <c r="AE218" s="2" t="s">
        <v>80</v>
      </c>
      <c r="AF218" s="2">
        <v>4</v>
      </c>
      <c r="AG218" s="2" t="s">
        <v>80</v>
      </c>
      <c r="AH218" s="2">
        <v>4</v>
      </c>
      <c r="AI218" s="2" t="s">
        <v>80</v>
      </c>
      <c r="AJ218" s="2">
        <v>4</v>
      </c>
    </row>
    <row r="219" spans="1:36">
      <c r="A219" s="1" t="s">
        <v>332</v>
      </c>
      <c r="B219" s="1"/>
      <c r="C219" s="1"/>
      <c r="D219" s="1"/>
      <c r="E219" s="2" t="s">
        <v>81</v>
      </c>
      <c r="F219" s="2">
        <v>5</v>
      </c>
      <c r="G219" s="2" t="s">
        <v>81</v>
      </c>
      <c r="H219" s="2">
        <v>4</v>
      </c>
      <c r="I219" s="2" t="s">
        <v>81</v>
      </c>
      <c r="J219" s="2">
        <v>4</v>
      </c>
      <c r="K219" s="2" t="s">
        <v>81</v>
      </c>
      <c r="L219" s="2">
        <v>4</v>
      </c>
      <c r="M219" s="2" t="s">
        <v>81</v>
      </c>
      <c r="N219" s="2">
        <v>4</v>
      </c>
      <c r="O219" s="2" t="s">
        <v>81</v>
      </c>
      <c r="P219" s="2">
        <v>5</v>
      </c>
      <c r="Q219" s="2" t="s">
        <v>81</v>
      </c>
      <c r="R219" s="2">
        <v>4</v>
      </c>
      <c r="S219" s="2" t="s">
        <v>81</v>
      </c>
      <c r="T219" s="2">
        <v>5</v>
      </c>
      <c r="U219" s="2" t="s">
        <v>81</v>
      </c>
      <c r="V219" s="2">
        <v>5</v>
      </c>
      <c r="W219" s="2" t="s">
        <v>81</v>
      </c>
      <c r="X219" s="2">
        <v>5</v>
      </c>
      <c r="Y219" s="2" t="s">
        <v>81</v>
      </c>
      <c r="Z219" s="2">
        <v>4</v>
      </c>
      <c r="AA219" s="2" t="s">
        <v>81</v>
      </c>
      <c r="AB219" s="2">
        <v>4</v>
      </c>
      <c r="AC219" s="2" t="s">
        <v>81</v>
      </c>
      <c r="AD219" s="2">
        <v>5</v>
      </c>
      <c r="AE219" s="2" t="s">
        <v>81</v>
      </c>
      <c r="AF219" s="2">
        <v>5</v>
      </c>
      <c r="AG219" s="2" t="s">
        <v>81</v>
      </c>
      <c r="AH219" s="2">
        <v>4</v>
      </c>
      <c r="AI219" s="2" t="s">
        <v>81</v>
      </c>
      <c r="AJ219" s="2">
        <v>4</v>
      </c>
    </row>
    <row r="220" spans="1:36">
      <c r="A220" s="1" t="s">
        <v>333</v>
      </c>
      <c r="B220" s="1"/>
      <c r="C220" s="1"/>
      <c r="D220" s="1"/>
      <c r="E220" s="2" t="s">
        <v>82</v>
      </c>
      <c r="F220" s="2">
        <v>0.78307569696026869</v>
      </c>
      <c r="G220" s="2" t="s">
        <v>82</v>
      </c>
      <c r="H220" s="2">
        <v>0.99490720588953185</v>
      </c>
      <c r="I220" s="2" t="s">
        <v>82</v>
      </c>
      <c r="J220" s="2">
        <v>0.91986621100779986</v>
      </c>
      <c r="K220" s="2" t="s">
        <v>82</v>
      </c>
      <c r="L220" s="2">
        <v>0.94131119372142524</v>
      </c>
      <c r="M220" s="2" t="s">
        <v>82</v>
      </c>
      <c r="N220" s="2">
        <v>1.0636492759801885</v>
      </c>
      <c r="O220" s="2" t="s">
        <v>82</v>
      </c>
      <c r="P220" s="2">
        <v>0.86916205079203146</v>
      </c>
      <c r="Q220" s="2" t="s">
        <v>82</v>
      </c>
      <c r="R220" s="2">
        <v>0.89142015817653752</v>
      </c>
      <c r="S220" s="2" t="s">
        <v>82</v>
      </c>
      <c r="T220" s="2">
        <v>0.9167051493879419</v>
      </c>
      <c r="U220" s="2" t="s">
        <v>82</v>
      </c>
      <c r="V220" s="2">
        <v>0.84974170070087396</v>
      </c>
      <c r="W220" s="2" t="s">
        <v>82</v>
      </c>
      <c r="X220" s="2">
        <v>0.97984033532437909</v>
      </c>
      <c r="Y220" s="2" t="s">
        <v>82</v>
      </c>
      <c r="Z220" s="2">
        <v>0.86371795643766724</v>
      </c>
      <c r="AA220" s="2" t="s">
        <v>82</v>
      </c>
      <c r="AB220" s="2">
        <v>0.8556989012375209</v>
      </c>
      <c r="AC220" s="2" t="s">
        <v>82</v>
      </c>
      <c r="AD220" s="2">
        <v>1.1435437497937313</v>
      </c>
      <c r="AE220" s="2" t="s">
        <v>82</v>
      </c>
      <c r="AF220" s="2">
        <v>0.84974170070087396</v>
      </c>
      <c r="AG220" s="2" t="s">
        <v>82</v>
      </c>
      <c r="AH220" s="2">
        <v>0.87623021542337798</v>
      </c>
      <c r="AI220" s="2" t="s">
        <v>82</v>
      </c>
      <c r="AJ220" s="2">
        <v>0.83117766662598824</v>
      </c>
    </row>
    <row r="221" spans="1:36">
      <c r="A221" s="1" t="s">
        <v>1991</v>
      </c>
      <c r="B221" s="1"/>
      <c r="C221" s="1"/>
      <c r="D221" s="1"/>
      <c r="E221" s="2" t="s">
        <v>83</v>
      </c>
      <c r="F221" s="2">
        <v>0.61320754716981063</v>
      </c>
      <c r="G221" s="2" t="s">
        <v>83</v>
      </c>
      <c r="H221" s="2">
        <v>0.98984034833091528</v>
      </c>
      <c r="I221" s="2" t="s">
        <v>83</v>
      </c>
      <c r="J221" s="2">
        <v>0.84615384615384615</v>
      </c>
      <c r="K221" s="2" t="s">
        <v>83</v>
      </c>
      <c r="L221" s="2">
        <v>0.88606676342525448</v>
      </c>
      <c r="M221" s="2" t="s">
        <v>83</v>
      </c>
      <c r="N221" s="2">
        <v>1.1313497822931795</v>
      </c>
      <c r="O221" s="2" t="s">
        <v>83</v>
      </c>
      <c r="P221" s="2">
        <v>0.75544267053700986</v>
      </c>
      <c r="Q221" s="2" t="s">
        <v>83</v>
      </c>
      <c r="R221" s="2">
        <v>0.79462989840348319</v>
      </c>
      <c r="S221" s="2" t="s">
        <v>83</v>
      </c>
      <c r="T221" s="2">
        <v>0.84034833091436889</v>
      </c>
      <c r="U221" s="2" t="s">
        <v>83</v>
      </c>
      <c r="V221" s="2">
        <v>0.72206095791001368</v>
      </c>
      <c r="W221" s="2" t="s">
        <v>83</v>
      </c>
      <c r="X221" s="2">
        <v>0.96008708272859167</v>
      </c>
      <c r="Y221" s="2" t="s">
        <v>83</v>
      </c>
      <c r="Z221" s="2">
        <v>0.74600870827286003</v>
      </c>
      <c r="AA221" s="2" t="s">
        <v>83</v>
      </c>
      <c r="AB221" s="2">
        <v>0.73222060957910062</v>
      </c>
      <c r="AC221" s="2" t="s">
        <v>83</v>
      </c>
      <c r="AD221" s="2">
        <v>1.3076923076923077</v>
      </c>
      <c r="AE221" s="2" t="s">
        <v>83</v>
      </c>
      <c r="AF221" s="2">
        <v>0.72206095791001368</v>
      </c>
      <c r="AG221" s="2" t="s">
        <v>83</v>
      </c>
      <c r="AH221" s="2">
        <v>0.76777939042089938</v>
      </c>
      <c r="AI221" s="2" t="s">
        <v>83</v>
      </c>
      <c r="AJ221" s="2">
        <v>0.69085631349782239</v>
      </c>
    </row>
    <row r="222" spans="1:36">
      <c r="A222" s="1" t="s">
        <v>335</v>
      </c>
      <c r="B222" s="1"/>
      <c r="C222" s="1"/>
      <c r="D222" s="1"/>
      <c r="E222" s="2" t="s">
        <v>84</v>
      </c>
      <c r="F222" s="2">
        <v>4.9887756673538668</v>
      </c>
      <c r="G222" s="2" t="s">
        <v>84</v>
      </c>
      <c r="H222" s="2">
        <v>-2.3959131454891036E-2</v>
      </c>
      <c r="I222" s="2" t="s">
        <v>84</v>
      </c>
      <c r="J222" s="2">
        <v>1.0392416140009684</v>
      </c>
      <c r="K222" s="2" t="s">
        <v>84</v>
      </c>
      <c r="L222" s="2">
        <v>0.50220073415332989</v>
      </c>
      <c r="M222" s="2" t="s">
        <v>84</v>
      </c>
      <c r="N222" s="2">
        <v>1.3683156543910493</v>
      </c>
      <c r="O222" s="2" t="s">
        <v>84</v>
      </c>
      <c r="P222" s="2">
        <v>2.6734756293866933</v>
      </c>
      <c r="Q222" s="2" t="s">
        <v>84</v>
      </c>
      <c r="R222" s="2">
        <v>2.1097867075822667</v>
      </c>
      <c r="S222" s="2" t="s">
        <v>84</v>
      </c>
      <c r="T222" s="2">
        <v>1.0166899071905582</v>
      </c>
      <c r="U222" s="2" t="s">
        <v>84</v>
      </c>
      <c r="V222" s="2">
        <v>3.7960345885502185</v>
      </c>
      <c r="W222" s="2" t="s">
        <v>84</v>
      </c>
      <c r="X222" s="2">
        <v>0.11318501096584077</v>
      </c>
      <c r="Y222" s="2" t="s">
        <v>84</v>
      </c>
      <c r="Z222" s="2">
        <v>2.3519012266294284</v>
      </c>
      <c r="AA222" s="2" t="s">
        <v>84</v>
      </c>
      <c r="AB222" s="2">
        <v>2.4219818913056526</v>
      </c>
      <c r="AC222" s="2" t="s">
        <v>84</v>
      </c>
      <c r="AD222" s="2">
        <v>1.3121188683085738</v>
      </c>
      <c r="AE222" s="2" t="s">
        <v>84</v>
      </c>
      <c r="AF222" s="2">
        <v>3.7960345885502131</v>
      </c>
      <c r="AG222" s="2" t="s">
        <v>84</v>
      </c>
      <c r="AH222" s="2">
        <v>1.1946690820438675</v>
      </c>
      <c r="AI222" s="2" t="s">
        <v>84</v>
      </c>
      <c r="AJ222" s="2">
        <v>2.4504967869500756</v>
      </c>
    </row>
    <row r="223" spans="1:36">
      <c r="A223" s="1" t="s">
        <v>336</v>
      </c>
      <c r="B223" s="1"/>
      <c r="C223" s="1"/>
      <c r="D223" s="1"/>
      <c r="E223" s="2" t="s">
        <v>85</v>
      </c>
      <c r="F223" s="2">
        <v>-1.6882566060275568</v>
      </c>
      <c r="G223" s="2" t="s">
        <v>85</v>
      </c>
      <c r="H223" s="2">
        <v>-0.61933492843966953</v>
      </c>
      <c r="I223" s="2" t="s">
        <v>85</v>
      </c>
      <c r="J223" s="2">
        <v>-0.92433809341425444</v>
      </c>
      <c r="K223" s="2" t="s">
        <v>85</v>
      </c>
      <c r="L223" s="2">
        <v>-0.7337197067433463</v>
      </c>
      <c r="M223" s="2" t="s">
        <v>85</v>
      </c>
      <c r="N223" s="2">
        <v>-1.1791458578744951</v>
      </c>
      <c r="O223" s="2" t="s">
        <v>85</v>
      </c>
      <c r="P223" s="2">
        <v>-1.3787287426813288</v>
      </c>
      <c r="Q223" s="2" t="s">
        <v>85</v>
      </c>
      <c r="R223" s="2">
        <v>-1.2445019898276239</v>
      </c>
      <c r="S223" s="2" t="s">
        <v>85</v>
      </c>
      <c r="T223" s="2">
        <v>-0.93177213801714664</v>
      </c>
      <c r="U223" s="2" t="s">
        <v>85</v>
      </c>
      <c r="V223" s="2">
        <v>-1.6572301408988519</v>
      </c>
      <c r="W223" s="2" t="s">
        <v>85</v>
      </c>
      <c r="X223" s="2">
        <v>-0.68714413416637099</v>
      </c>
      <c r="Y223" s="2" t="s">
        <v>85</v>
      </c>
      <c r="Z223" s="2">
        <v>-1.2328466270116678</v>
      </c>
      <c r="AA223" s="2" t="s">
        <v>85</v>
      </c>
      <c r="AB223" s="2">
        <v>-1.2187109809114383</v>
      </c>
      <c r="AC223" s="2" t="s">
        <v>85</v>
      </c>
      <c r="AD223" s="2">
        <v>-1.2829662423901975</v>
      </c>
      <c r="AE223" s="2" t="s">
        <v>85</v>
      </c>
      <c r="AF223" s="2">
        <v>-1.6572301408988495</v>
      </c>
      <c r="AG223" s="2" t="s">
        <v>85</v>
      </c>
      <c r="AH223" s="2">
        <v>-0.81625004319061545</v>
      </c>
      <c r="AI223" s="2" t="s">
        <v>85</v>
      </c>
      <c r="AJ223" s="2">
        <v>-1.1161348697375</v>
      </c>
    </row>
    <row r="224" spans="1:36">
      <c r="A224" s="1" t="s">
        <v>337</v>
      </c>
      <c r="B224" s="1"/>
      <c r="C224" s="1"/>
      <c r="D224" s="1"/>
      <c r="E224" s="2" t="s">
        <v>86</v>
      </c>
      <c r="F224" s="2">
        <v>4</v>
      </c>
      <c r="G224" s="2" t="s">
        <v>86</v>
      </c>
      <c r="H224" s="2">
        <v>4</v>
      </c>
      <c r="I224" s="2" t="s">
        <v>86</v>
      </c>
      <c r="J224" s="2">
        <v>4</v>
      </c>
      <c r="K224" s="2" t="s">
        <v>86</v>
      </c>
      <c r="L224" s="2">
        <v>4</v>
      </c>
      <c r="M224" s="2" t="s">
        <v>86</v>
      </c>
      <c r="N224" s="2">
        <v>4</v>
      </c>
      <c r="O224" s="2" t="s">
        <v>86</v>
      </c>
      <c r="P224" s="2">
        <v>4</v>
      </c>
      <c r="Q224" s="2" t="s">
        <v>86</v>
      </c>
      <c r="R224" s="2">
        <v>4</v>
      </c>
      <c r="S224" s="2" t="s">
        <v>86</v>
      </c>
      <c r="T224" s="2">
        <v>4</v>
      </c>
      <c r="U224" s="2" t="s">
        <v>86</v>
      </c>
      <c r="V224" s="2">
        <v>4</v>
      </c>
      <c r="W224" s="2" t="s">
        <v>86</v>
      </c>
      <c r="X224" s="2">
        <v>4</v>
      </c>
      <c r="Y224" s="2" t="s">
        <v>86</v>
      </c>
      <c r="Z224" s="2">
        <v>4</v>
      </c>
      <c r="AA224" s="2" t="s">
        <v>86</v>
      </c>
      <c r="AB224" s="2">
        <v>4</v>
      </c>
      <c r="AC224" s="2" t="s">
        <v>86</v>
      </c>
      <c r="AD224" s="2">
        <v>4</v>
      </c>
      <c r="AE224" s="2" t="s">
        <v>86</v>
      </c>
      <c r="AF224" s="2">
        <v>4</v>
      </c>
      <c r="AG224" s="2" t="s">
        <v>86</v>
      </c>
      <c r="AH224" s="2">
        <v>4</v>
      </c>
      <c r="AI224" s="2" t="s">
        <v>86</v>
      </c>
      <c r="AJ224" s="2">
        <v>4</v>
      </c>
    </row>
    <row r="225" spans="1:36">
      <c r="A225" s="1" t="s">
        <v>338</v>
      </c>
      <c r="B225" s="1"/>
      <c r="C225" s="1"/>
      <c r="D225" s="1"/>
      <c r="E225" s="2" t="s">
        <v>87</v>
      </c>
      <c r="F225" s="2">
        <v>1</v>
      </c>
      <c r="G225" s="2" t="s">
        <v>87</v>
      </c>
      <c r="H225" s="2">
        <v>1</v>
      </c>
      <c r="I225" s="2" t="s">
        <v>87</v>
      </c>
      <c r="J225" s="2">
        <v>1</v>
      </c>
      <c r="K225" s="2" t="s">
        <v>87</v>
      </c>
      <c r="L225" s="2">
        <v>1</v>
      </c>
      <c r="M225" s="2" t="s">
        <v>87</v>
      </c>
      <c r="N225" s="2">
        <v>1</v>
      </c>
      <c r="O225" s="2" t="s">
        <v>87</v>
      </c>
      <c r="P225" s="2">
        <v>1</v>
      </c>
      <c r="Q225" s="2" t="s">
        <v>87</v>
      </c>
      <c r="R225" s="2">
        <v>1</v>
      </c>
      <c r="S225" s="2" t="s">
        <v>87</v>
      </c>
      <c r="T225" s="2">
        <v>1</v>
      </c>
      <c r="U225" s="2" t="s">
        <v>87</v>
      </c>
      <c r="V225" s="2">
        <v>1</v>
      </c>
      <c r="W225" s="2" t="s">
        <v>87</v>
      </c>
      <c r="X225" s="2">
        <v>1</v>
      </c>
      <c r="Y225" s="2" t="s">
        <v>87</v>
      </c>
      <c r="Z225" s="2">
        <v>1</v>
      </c>
      <c r="AA225" s="2" t="s">
        <v>87</v>
      </c>
      <c r="AB225" s="2">
        <v>1</v>
      </c>
      <c r="AC225" s="2" t="s">
        <v>87</v>
      </c>
      <c r="AD225" s="2">
        <v>1</v>
      </c>
      <c r="AE225" s="2" t="s">
        <v>87</v>
      </c>
      <c r="AF225" s="2">
        <v>1</v>
      </c>
      <c r="AG225" s="2" t="s">
        <v>87</v>
      </c>
      <c r="AH225" s="2">
        <v>1</v>
      </c>
      <c r="AI225" s="2" t="s">
        <v>87</v>
      </c>
      <c r="AJ225" s="2">
        <v>1</v>
      </c>
    </row>
    <row r="226" spans="1:36">
      <c r="A226" s="1" t="s">
        <v>339</v>
      </c>
      <c r="B226" s="1"/>
      <c r="C226" s="1"/>
      <c r="D226" s="1"/>
      <c r="E226" s="2" t="s">
        <v>88</v>
      </c>
      <c r="F226" s="2">
        <v>5</v>
      </c>
      <c r="G226" s="2" t="s">
        <v>88</v>
      </c>
      <c r="H226" s="2">
        <v>5</v>
      </c>
      <c r="I226" s="2" t="s">
        <v>88</v>
      </c>
      <c r="J226" s="2">
        <v>5</v>
      </c>
      <c r="K226" s="2" t="s">
        <v>88</v>
      </c>
      <c r="L226" s="2">
        <v>5</v>
      </c>
      <c r="M226" s="2" t="s">
        <v>88</v>
      </c>
      <c r="N226" s="2">
        <v>5</v>
      </c>
      <c r="O226" s="2" t="s">
        <v>88</v>
      </c>
      <c r="P226" s="2">
        <v>5</v>
      </c>
      <c r="Q226" s="2" t="s">
        <v>88</v>
      </c>
      <c r="R226" s="2">
        <v>5</v>
      </c>
      <c r="S226" s="2" t="s">
        <v>88</v>
      </c>
      <c r="T226" s="2">
        <v>5</v>
      </c>
      <c r="U226" s="2" t="s">
        <v>88</v>
      </c>
      <c r="V226" s="2">
        <v>5</v>
      </c>
      <c r="W226" s="2" t="s">
        <v>88</v>
      </c>
      <c r="X226" s="2">
        <v>5</v>
      </c>
      <c r="Y226" s="2" t="s">
        <v>88</v>
      </c>
      <c r="Z226" s="2">
        <v>5</v>
      </c>
      <c r="AA226" s="2" t="s">
        <v>88</v>
      </c>
      <c r="AB226" s="2">
        <v>5</v>
      </c>
      <c r="AC226" s="2" t="s">
        <v>88</v>
      </c>
      <c r="AD226" s="2">
        <v>5</v>
      </c>
      <c r="AE226" s="2" t="s">
        <v>88</v>
      </c>
      <c r="AF226" s="2">
        <v>5</v>
      </c>
      <c r="AG226" s="2" t="s">
        <v>88</v>
      </c>
      <c r="AH226" s="2">
        <v>5</v>
      </c>
      <c r="AI226" s="2" t="s">
        <v>88</v>
      </c>
      <c r="AJ226" s="2">
        <v>5</v>
      </c>
    </row>
    <row r="227" spans="1:36">
      <c r="A227" s="1" t="s">
        <v>340</v>
      </c>
      <c r="B227" s="1"/>
      <c r="C227" s="1"/>
      <c r="D227" s="1"/>
      <c r="E227" s="2" t="s">
        <v>89</v>
      </c>
      <c r="F227" s="2">
        <v>230</v>
      </c>
      <c r="G227" s="2" t="s">
        <v>89</v>
      </c>
      <c r="H227" s="2">
        <v>203</v>
      </c>
      <c r="I227" s="2" t="s">
        <v>89</v>
      </c>
      <c r="J227" s="2">
        <v>212</v>
      </c>
      <c r="K227" s="2" t="s">
        <v>89</v>
      </c>
      <c r="L227" s="2">
        <v>205</v>
      </c>
      <c r="M227" s="2" t="s">
        <v>89</v>
      </c>
      <c r="N227" s="2">
        <v>209</v>
      </c>
      <c r="O227" s="2" t="s">
        <v>89</v>
      </c>
      <c r="P227" s="2">
        <v>224</v>
      </c>
      <c r="Q227" s="2" t="s">
        <v>89</v>
      </c>
      <c r="R227" s="2">
        <v>218</v>
      </c>
      <c r="S227" s="2" t="s">
        <v>89</v>
      </c>
      <c r="T227" s="2">
        <v>216</v>
      </c>
      <c r="U227" s="2" t="s">
        <v>89</v>
      </c>
      <c r="V227" s="2">
        <v>229</v>
      </c>
      <c r="W227" s="2" t="s">
        <v>89</v>
      </c>
      <c r="X227" s="2">
        <v>210</v>
      </c>
      <c r="Y227" s="2" t="s">
        <v>89</v>
      </c>
      <c r="Z227" s="2">
        <v>220</v>
      </c>
      <c r="AA227" s="2" t="s">
        <v>89</v>
      </c>
      <c r="AB227" s="2">
        <v>219</v>
      </c>
      <c r="AC227" s="2" t="s">
        <v>89</v>
      </c>
      <c r="AD227" s="2">
        <v>212</v>
      </c>
      <c r="AE227" s="2" t="s">
        <v>89</v>
      </c>
      <c r="AF227" s="2">
        <v>229</v>
      </c>
      <c r="AG227" s="2" t="s">
        <v>89</v>
      </c>
      <c r="AH227" s="2">
        <v>210</v>
      </c>
      <c r="AI227" s="2" t="s">
        <v>89</v>
      </c>
      <c r="AJ227" s="2">
        <v>214</v>
      </c>
    </row>
    <row r="228" spans="1:36">
      <c r="A228" s="1" t="s">
        <v>341</v>
      </c>
      <c r="B228" s="1"/>
      <c r="C228" s="1"/>
      <c r="D228" s="1"/>
      <c r="E228" s="2" t="s">
        <v>90</v>
      </c>
      <c r="F228" s="2">
        <v>53</v>
      </c>
      <c r="G228" s="2" t="s">
        <v>90</v>
      </c>
      <c r="H228" s="2">
        <v>53</v>
      </c>
      <c r="I228" s="2" t="s">
        <v>90</v>
      </c>
      <c r="J228" s="2">
        <v>53</v>
      </c>
      <c r="K228" s="2" t="s">
        <v>90</v>
      </c>
      <c r="L228" s="2">
        <v>53</v>
      </c>
      <c r="M228" s="2" t="s">
        <v>90</v>
      </c>
      <c r="N228" s="2">
        <v>53</v>
      </c>
      <c r="O228" s="2" t="s">
        <v>90</v>
      </c>
      <c r="P228" s="2">
        <v>53</v>
      </c>
      <c r="Q228" s="2" t="s">
        <v>90</v>
      </c>
      <c r="R228" s="2">
        <v>53</v>
      </c>
      <c r="S228" s="2" t="s">
        <v>90</v>
      </c>
      <c r="T228" s="2">
        <v>53</v>
      </c>
      <c r="U228" s="2" t="s">
        <v>90</v>
      </c>
      <c r="V228" s="2">
        <v>53</v>
      </c>
      <c r="W228" s="2" t="s">
        <v>90</v>
      </c>
      <c r="X228" s="2">
        <v>53</v>
      </c>
      <c r="Y228" s="2" t="s">
        <v>90</v>
      </c>
      <c r="Z228" s="2">
        <v>53</v>
      </c>
      <c r="AA228" s="2" t="s">
        <v>90</v>
      </c>
      <c r="AB228" s="2">
        <v>53</v>
      </c>
      <c r="AC228" s="2" t="s">
        <v>90</v>
      </c>
      <c r="AD228" s="2">
        <v>53</v>
      </c>
      <c r="AE228" s="2" t="s">
        <v>90</v>
      </c>
      <c r="AF228" s="2">
        <v>53</v>
      </c>
      <c r="AG228" s="2" t="s">
        <v>90</v>
      </c>
      <c r="AH228" s="2">
        <v>53</v>
      </c>
      <c r="AI228" s="2" t="s">
        <v>90</v>
      </c>
      <c r="AJ228" s="2">
        <v>53</v>
      </c>
    </row>
    <row r="229" spans="1:36">
      <c r="A229" s="1" t="s">
        <v>373</v>
      </c>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c r="A230" s="1" t="s">
        <v>374</v>
      </c>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c r="A231" s="1" t="s">
        <v>1992</v>
      </c>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4" spans="1:36" ht="15.75">
      <c r="A234" s="33" t="s">
        <v>2293</v>
      </c>
      <c r="B234" s="33"/>
      <c r="C234" s="33"/>
      <c r="D234" s="33"/>
      <c r="E234" s="33"/>
      <c r="F234" s="33"/>
      <c r="G234" s="33"/>
      <c r="H234" s="33"/>
      <c r="I234" s="33"/>
      <c r="J234" s="33"/>
      <c r="K234" s="33"/>
      <c r="L234" s="33"/>
      <c r="M234" s="33"/>
      <c r="N234" s="33"/>
      <c r="O234" s="33"/>
      <c r="P234" s="33"/>
      <c r="Q234" s="33"/>
      <c r="R234" s="33"/>
      <c r="S234" s="33"/>
      <c r="T234" s="33"/>
      <c r="U234" s="33"/>
      <c r="V234" s="33"/>
    </row>
    <row r="235" spans="1:36" ht="15.75">
      <c r="A235" s="28" t="s">
        <v>19</v>
      </c>
      <c r="B235" s="29"/>
      <c r="C235" s="29"/>
      <c r="D235" s="29"/>
      <c r="E235" s="29"/>
      <c r="F235" s="29"/>
      <c r="G235" s="29"/>
      <c r="H235" s="29"/>
      <c r="I235" s="29"/>
      <c r="J235" s="29"/>
      <c r="K235" s="29"/>
      <c r="L235" s="29"/>
      <c r="M235" s="29"/>
      <c r="N235" s="29"/>
      <c r="O235" s="29"/>
      <c r="P235" s="29"/>
      <c r="Q235" s="29"/>
      <c r="R235" s="29"/>
      <c r="S235" s="29"/>
      <c r="T235" s="29"/>
      <c r="U235" s="29"/>
      <c r="V235" s="30"/>
    </row>
    <row r="236" spans="1:36">
      <c r="A236" s="1" t="s">
        <v>0</v>
      </c>
      <c r="B236" s="1" t="s">
        <v>1</v>
      </c>
      <c r="C236" s="1" t="s">
        <v>2</v>
      </c>
      <c r="D236" s="1" t="s">
        <v>2217</v>
      </c>
      <c r="E236" s="1" t="s">
        <v>327</v>
      </c>
      <c r="F236" s="1" t="s">
        <v>372</v>
      </c>
      <c r="G236" s="1" t="s">
        <v>1990</v>
      </c>
      <c r="H236" s="1" t="s">
        <v>330</v>
      </c>
      <c r="I236" s="1" t="s">
        <v>331</v>
      </c>
      <c r="J236" s="1" t="s">
        <v>332</v>
      </c>
      <c r="K236" s="1" t="s">
        <v>333</v>
      </c>
      <c r="L236" s="1" t="s">
        <v>1991</v>
      </c>
      <c r="M236" s="1" t="s">
        <v>335</v>
      </c>
      <c r="N236" s="1" t="s">
        <v>336</v>
      </c>
      <c r="O236" s="1" t="s">
        <v>337</v>
      </c>
      <c r="P236" s="1" t="s">
        <v>338</v>
      </c>
      <c r="Q236" s="1" t="s">
        <v>339</v>
      </c>
      <c r="R236" s="1" t="s">
        <v>340</v>
      </c>
      <c r="S236" s="1" t="s">
        <v>341</v>
      </c>
      <c r="T236" s="1" t="s">
        <v>373</v>
      </c>
      <c r="U236" s="1" t="s">
        <v>374</v>
      </c>
      <c r="V236" s="1" t="s">
        <v>1992</v>
      </c>
    </row>
    <row r="237" spans="1:36">
      <c r="A237" s="1" t="s">
        <v>2294</v>
      </c>
      <c r="B237" s="1" t="s">
        <v>2170</v>
      </c>
      <c r="C237" s="1" t="s">
        <v>19</v>
      </c>
      <c r="D237" s="1" t="s">
        <v>2219</v>
      </c>
      <c r="E237" s="1">
        <v>4</v>
      </c>
      <c r="F237" s="1">
        <v>4</v>
      </c>
      <c r="G237" s="1">
        <v>5</v>
      </c>
      <c r="H237" s="1">
        <v>4</v>
      </c>
      <c r="I237" s="1">
        <v>5</v>
      </c>
      <c r="J237" s="1">
        <v>5</v>
      </c>
      <c r="K237" s="1">
        <v>4</v>
      </c>
      <c r="L237" s="1">
        <v>5</v>
      </c>
      <c r="M237" s="1">
        <v>5</v>
      </c>
      <c r="N237" s="1">
        <v>5</v>
      </c>
      <c r="O237" s="1">
        <v>5</v>
      </c>
      <c r="P237" s="1">
        <v>4</v>
      </c>
      <c r="Q237" s="1">
        <v>5</v>
      </c>
      <c r="R237" s="1">
        <v>5</v>
      </c>
      <c r="S237" s="1">
        <v>4</v>
      </c>
      <c r="T237" s="1">
        <v>4</v>
      </c>
      <c r="U237" s="1"/>
      <c r="V237" s="1"/>
    </row>
    <row r="238" spans="1:36">
      <c r="A238" s="1" t="s">
        <v>2295</v>
      </c>
      <c r="B238" s="1" t="s">
        <v>127</v>
      </c>
      <c r="C238" s="1" t="s">
        <v>19</v>
      </c>
      <c r="D238" s="1" t="s">
        <v>2219</v>
      </c>
      <c r="E238" s="1">
        <v>3</v>
      </c>
      <c r="F238" s="1">
        <v>3</v>
      </c>
      <c r="G238" s="1">
        <v>4</v>
      </c>
      <c r="H238" s="1">
        <v>3</v>
      </c>
      <c r="I238" s="1">
        <v>4</v>
      </c>
      <c r="J238" s="1">
        <v>3</v>
      </c>
      <c r="K238" s="1">
        <v>5</v>
      </c>
      <c r="L238" s="1">
        <v>3</v>
      </c>
      <c r="M238" s="1">
        <v>5</v>
      </c>
      <c r="N238" s="1">
        <v>3</v>
      </c>
      <c r="O238" s="1">
        <v>4</v>
      </c>
      <c r="P238" s="1">
        <v>3</v>
      </c>
      <c r="Q238" s="1">
        <v>5</v>
      </c>
      <c r="R238" s="1">
        <v>3</v>
      </c>
      <c r="S238" s="1">
        <v>3</v>
      </c>
      <c r="T238" s="1">
        <v>3</v>
      </c>
      <c r="U238" s="1"/>
      <c r="V238" s="1"/>
    </row>
    <row r="239" spans="1:36">
      <c r="A239" s="1" t="s">
        <v>2296</v>
      </c>
      <c r="B239" s="1" t="s">
        <v>74</v>
      </c>
      <c r="C239" s="1" t="s">
        <v>19</v>
      </c>
      <c r="D239" s="1" t="s">
        <v>2219</v>
      </c>
      <c r="E239" s="1">
        <v>5</v>
      </c>
      <c r="F239" s="1">
        <v>5</v>
      </c>
      <c r="G239" s="1">
        <v>5</v>
      </c>
      <c r="H239" s="1">
        <v>5</v>
      </c>
      <c r="I239" s="1">
        <v>5</v>
      </c>
      <c r="J239" s="1">
        <v>5</v>
      </c>
      <c r="K239" s="1">
        <v>5</v>
      </c>
      <c r="L239" s="1">
        <v>5</v>
      </c>
      <c r="M239" s="1">
        <v>5</v>
      </c>
      <c r="N239" s="1">
        <v>5</v>
      </c>
      <c r="O239" s="1">
        <v>5</v>
      </c>
      <c r="P239" s="1">
        <v>5</v>
      </c>
      <c r="Q239" s="1">
        <v>5</v>
      </c>
      <c r="R239" s="1">
        <v>5</v>
      </c>
      <c r="S239" s="1">
        <v>5</v>
      </c>
      <c r="T239" s="1">
        <v>5</v>
      </c>
      <c r="U239" s="1" t="s">
        <v>2297</v>
      </c>
      <c r="V239" s="1"/>
    </row>
    <row r="240" spans="1:36">
      <c r="A240" s="1" t="s">
        <v>2298</v>
      </c>
      <c r="B240" s="1" t="s">
        <v>354</v>
      </c>
      <c r="C240" s="1" t="s">
        <v>19</v>
      </c>
      <c r="D240" s="1" t="s">
        <v>2219</v>
      </c>
      <c r="E240" s="1">
        <v>4</v>
      </c>
      <c r="F240" s="1">
        <v>4</v>
      </c>
      <c r="G240" s="1">
        <v>4</v>
      </c>
      <c r="H240" s="1">
        <v>4</v>
      </c>
      <c r="I240" s="1">
        <v>4</v>
      </c>
      <c r="J240" s="1">
        <v>4</v>
      </c>
      <c r="K240" s="1">
        <v>5</v>
      </c>
      <c r="L240" s="1">
        <v>5</v>
      </c>
      <c r="M240" s="1">
        <v>4</v>
      </c>
      <c r="N240" s="1">
        <v>5</v>
      </c>
      <c r="O240" s="1">
        <v>4</v>
      </c>
      <c r="P240" s="1">
        <v>4</v>
      </c>
      <c r="Q240" s="1">
        <v>4</v>
      </c>
      <c r="R240" s="1">
        <v>5</v>
      </c>
      <c r="S240" s="1">
        <v>4</v>
      </c>
      <c r="T240" s="1">
        <v>4</v>
      </c>
      <c r="U240" s="1"/>
      <c r="V240" s="1"/>
    </row>
    <row r="241" spans="1:22">
      <c r="A241" s="1" t="s">
        <v>2299</v>
      </c>
      <c r="B241" s="1" t="s">
        <v>29</v>
      </c>
      <c r="C241" s="1" t="s">
        <v>19</v>
      </c>
      <c r="D241" s="1" t="s">
        <v>2219</v>
      </c>
      <c r="E241" s="1">
        <v>4</v>
      </c>
      <c r="F241" s="1">
        <v>4</v>
      </c>
      <c r="G241" s="1">
        <v>5</v>
      </c>
      <c r="H241" s="1">
        <v>4</v>
      </c>
      <c r="I241" s="1">
        <v>5</v>
      </c>
      <c r="J241" s="1">
        <v>4</v>
      </c>
      <c r="K241" s="1">
        <v>5</v>
      </c>
      <c r="L241" s="1">
        <v>5</v>
      </c>
      <c r="M241" s="1">
        <v>4</v>
      </c>
      <c r="N241" s="1">
        <v>4</v>
      </c>
      <c r="O241" s="1">
        <v>4</v>
      </c>
      <c r="P241" s="1">
        <v>4</v>
      </c>
      <c r="Q241" s="1">
        <v>4</v>
      </c>
      <c r="R241" s="1">
        <v>4</v>
      </c>
      <c r="S241" s="1">
        <v>5</v>
      </c>
      <c r="T241" s="1">
        <v>4</v>
      </c>
      <c r="U241" s="1" t="s">
        <v>2000</v>
      </c>
      <c r="V241" s="1" t="s">
        <v>178</v>
      </c>
    </row>
    <row r="242" spans="1:22">
      <c r="A242" s="1" t="s">
        <v>2300</v>
      </c>
      <c r="B242" s="1" t="s">
        <v>37</v>
      </c>
      <c r="C242" s="1" t="s">
        <v>19</v>
      </c>
      <c r="D242" s="1" t="s">
        <v>2219</v>
      </c>
      <c r="E242" s="1">
        <v>4</v>
      </c>
      <c r="F242" s="1">
        <v>4</v>
      </c>
      <c r="G242" s="1">
        <v>4</v>
      </c>
      <c r="H242" s="1">
        <v>4</v>
      </c>
      <c r="I242" s="1">
        <v>4</v>
      </c>
      <c r="J242" s="1">
        <v>4</v>
      </c>
      <c r="K242" s="1">
        <v>4</v>
      </c>
      <c r="L242" s="1">
        <v>4</v>
      </c>
      <c r="M242" s="1">
        <v>4</v>
      </c>
      <c r="N242" s="1">
        <v>4</v>
      </c>
      <c r="O242" s="1">
        <v>4</v>
      </c>
      <c r="P242" s="1">
        <v>4</v>
      </c>
      <c r="Q242" s="1">
        <v>4</v>
      </c>
      <c r="R242" s="1">
        <v>4</v>
      </c>
      <c r="S242" s="1">
        <v>4</v>
      </c>
      <c r="T242" s="1">
        <v>4</v>
      </c>
      <c r="U242" s="1"/>
      <c r="V242" s="1"/>
    </row>
    <row r="243" spans="1:22">
      <c r="A243" s="1" t="s">
        <v>2301</v>
      </c>
      <c r="B243" s="1" t="s">
        <v>50</v>
      </c>
      <c r="C243" s="1" t="s">
        <v>19</v>
      </c>
      <c r="D243" s="1" t="s">
        <v>2219</v>
      </c>
      <c r="E243" s="1">
        <v>5</v>
      </c>
      <c r="F243" s="1">
        <v>5</v>
      </c>
      <c r="G243" s="1">
        <v>5</v>
      </c>
      <c r="H243" s="1">
        <v>5</v>
      </c>
      <c r="I243" s="1">
        <v>5</v>
      </c>
      <c r="J243" s="1">
        <v>5</v>
      </c>
      <c r="K243" s="1">
        <v>5</v>
      </c>
      <c r="L243" s="1">
        <v>5</v>
      </c>
      <c r="M243" s="1">
        <v>5</v>
      </c>
      <c r="N243" s="1">
        <v>5</v>
      </c>
      <c r="O243" s="1">
        <v>5</v>
      </c>
      <c r="P243" s="1">
        <v>5</v>
      </c>
      <c r="Q243" s="1">
        <v>5</v>
      </c>
      <c r="R243" s="1">
        <v>5</v>
      </c>
      <c r="S243" s="1">
        <v>5</v>
      </c>
      <c r="T243" s="1">
        <v>5</v>
      </c>
      <c r="U243" s="1"/>
      <c r="V243" s="1"/>
    </row>
    <row r="244" spans="1:22">
      <c r="A244" s="1" t="s">
        <v>2302</v>
      </c>
      <c r="B244" s="1" t="s">
        <v>228</v>
      </c>
      <c r="C244" s="1" t="s">
        <v>19</v>
      </c>
      <c r="D244" s="1" t="s">
        <v>2219</v>
      </c>
      <c r="E244" s="1">
        <v>3</v>
      </c>
      <c r="F244" s="1">
        <v>3</v>
      </c>
      <c r="G244" s="1">
        <v>3</v>
      </c>
      <c r="H244" s="1">
        <v>3</v>
      </c>
      <c r="I244" s="1">
        <v>4</v>
      </c>
      <c r="J244" s="1">
        <v>3</v>
      </c>
      <c r="K244" s="1">
        <v>4</v>
      </c>
      <c r="L244" s="1">
        <v>3</v>
      </c>
      <c r="M244" s="1">
        <v>3</v>
      </c>
      <c r="N244" s="1">
        <v>2</v>
      </c>
      <c r="O244" s="1">
        <v>2</v>
      </c>
      <c r="P244" s="1">
        <v>2</v>
      </c>
      <c r="Q244" s="1">
        <v>3</v>
      </c>
      <c r="R244" s="1">
        <v>2</v>
      </c>
      <c r="S244" s="1">
        <v>3</v>
      </c>
      <c r="T244" s="1">
        <v>3</v>
      </c>
      <c r="U244" s="1"/>
      <c r="V244" s="1"/>
    </row>
    <row r="245" spans="1:22">
      <c r="A245" s="1" t="s">
        <v>2303</v>
      </c>
      <c r="B245" s="1" t="s">
        <v>361</v>
      </c>
      <c r="C245" s="1" t="s">
        <v>19</v>
      </c>
      <c r="D245" s="1" t="s">
        <v>2219</v>
      </c>
      <c r="E245" s="1">
        <v>5</v>
      </c>
      <c r="F245" s="1">
        <v>5</v>
      </c>
      <c r="G245" s="1">
        <v>5</v>
      </c>
      <c r="H245" s="1">
        <v>4</v>
      </c>
      <c r="I245" s="1">
        <v>5</v>
      </c>
      <c r="J245" s="1">
        <v>5</v>
      </c>
      <c r="K245" s="1">
        <v>5</v>
      </c>
      <c r="L245" s="1">
        <v>5</v>
      </c>
      <c r="M245" s="1">
        <v>5</v>
      </c>
      <c r="N245" s="1">
        <v>5</v>
      </c>
      <c r="O245" s="1">
        <v>5</v>
      </c>
      <c r="P245" s="1">
        <v>5</v>
      </c>
      <c r="Q245" s="1">
        <v>5</v>
      </c>
      <c r="R245" s="1">
        <v>5</v>
      </c>
      <c r="S245" s="1">
        <v>5</v>
      </c>
      <c r="T245" s="1">
        <v>4</v>
      </c>
      <c r="U245" s="1"/>
      <c r="V245" s="1"/>
    </row>
    <row r="246" spans="1:22">
      <c r="A246" s="1" t="s">
        <v>2304</v>
      </c>
      <c r="B246" s="1" t="s">
        <v>193</v>
      </c>
      <c r="C246" s="1" t="s">
        <v>19</v>
      </c>
      <c r="D246" s="1" t="s">
        <v>2219</v>
      </c>
      <c r="E246" s="1">
        <v>5</v>
      </c>
      <c r="F246" s="1">
        <v>5</v>
      </c>
      <c r="G246" s="1">
        <v>5</v>
      </c>
      <c r="H246" s="1">
        <v>4</v>
      </c>
      <c r="I246" s="1">
        <v>5</v>
      </c>
      <c r="J246" s="1">
        <v>4</v>
      </c>
      <c r="K246" s="1">
        <v>5</v>
      </c>
      <c r="L246" s="1">
        <v>5</v>
      </c>
      <c r="M246" s="1">
        <v>5</v>
      </c>
      <c r="N246" s="1">
        <v>5</v>
      </c>
      <c r="O246" s="1">
        <v>5</v>
      </c>
      <c r="P246" s="1">
        <v>5</v>
      </c>
      <c r="Q246" s="1">
        <v>5</v>
      </c>
      <c r="R246" s="1">
        <v>3</v>
      </c>
      <c r="S246" s="1">
        <v>4</v>
      </c>
      <c r="T246" s="1">
        <v>5</v>
      </c>
      <c r="U246" s="1" t="s">
        <v>2015</v>
      </c>
      <c r="V246" s="1"/>
    </row>
    <row r="247" spans="1:22">
      <c r="A247" s="1" t="s">
        <v>2305</v>
      </c>
      <c r="B247" s="1" t="s">
        <v>76</v>
      </c>
      <c r="C247" s="1" t="s">
        <v>19</v>
      </c>
      <c r="D247" s="1" t="s">
        <v>2219</v>
      </c>
      <c r="E247" s="1">
        <v>5</v>
      </c>
      <c r="F247" s="1">
        <v>5</v>
      </c>
      <c r="G247" s="1">
        <v>5</v>
      </c>
      <c r="H247" s="1">
        <v>5</v>
      </c>
      <c r="I247" s="1">
        <v>5</v>
      </c>
      <c r="J247" s="1">
        <v>5</v>
      </c>
      <c r="K247" s="1">
        <v>5</v>
      </c>
      <c r="L247" s="1">
        <v>5</v>
      </c>
      <c r="M247" s="1">
        <v>5</v>
      </c>
      <c r="N247" s="1">
        <v>5</v>
      </c>
      <c r="O247" s="1">
        <v>5</v>
      </c>
      <c r="P247" s="1">
        <v>5</v>
      </c>
      <c r="Q247" s="1">
        <v>5</v>
      </c>
      <c r="R247" s="1">
        <v>5</v>
      </c>
      <c r="S247" s="1">
        <v>5</v>
      </c>
      <c r="T247" s="1">
        <v>5</v>
      </c>
      <c r="U247" s="1" t="s">
        <v>2306</v>
      </c>
      <c r="V247" s="1" t="s">
        <v>2307</v>
      </c>
    </row>
    <row r="248" spans="1:22">
      <c r="A248" s="1" t="s">
        <v>2308</v>
      </c>
      <c r="B248" s="1" t="s">
        <v>25</v>
      </c>
      <c r="C248" s="1" t="s">
        <v>19</v>
      </c>
      <c r="D248" s="1" t="s">
        <v>2219</v>
      </c>
      <c r="E248" s="1">
        <v>5</v>
      </c>
      <c r="F248" s="1">
        <v>5</v>
      </c>
      <c r="G248" s="1">
        <v>5</v>
      </c>
      <c r="H248" s="1">
        <v>5</v>
      </c>
      <c r="I248" s="1">
        <v>5</v>
      </c>
      <c r="J248" s="1">
        <v>5</v>
      </c>
      <c r="K248" s="1">
        <v>5</v>
      </c>
      <c r="L248" s="1">
        <v>5</v>
      </c>
      <c r="M248" s="1">
        <v>5</v>
      </c>
      <c r="N248" s="1">
        <v>5</v>
      </c>
      <c r="O248" s="1">
        <v>5</v>
      </c>
      <c r="P248" s="1">
        <v>5</v>
      </c>
      <c r="Q248" s="1">
        <v>5</v>
      </c>
      <c r="R248" s="1">
        <v>5</v>
      </c>
      <c r="S248" s="1">
        <v>5</v>
      </c>
      <c r="T248" s="1">
        <v>5</v>
      </c>
      <c r="U248" s="1"/>
      <c r="V248" s="1"/>
    </row>
    <row r="249" spans="1:22">
      <c r="A249" s="1" t="s">
        <v>2309</v>
      </c>
      <c r="B249" s="1" t="s">
        <v>2012</v>
      </c>
      <c r="C249" s="1" t="s">
        <v>19</v>
      </c>
      <c r="D249" s="1" t="s">
        <v>2219</v>
      </c>
      <c r="E249" s="1">
        <v>5</v>
      </c>
      <c r="F249" s="1">
        <v>5</v>
      </c>
      <c r="G249" s="1">
        <v>5</v>
      </c>
      <c r="H249" s="1">
        <v>5</v>
      </c>
      <c r="I249" s="1">
        <v>5</v>
      </c>
      <c r="J249" s="1">
        <v>5</v>
      </c>
      <c r="K249" s="1">
        <v>5</v>
      </c>
      <c r="L249" s="1">
        <v>5</v>
      </c>
      <c r="M249" s="1">
        <v>5</v>
      </c>
      <c r="N249" s="1">
        <v>5</v>
      </c>
      <c r="O249" s="1">
        <v>5</v>
      </c>
      <c r="P249" s="1">
        <v>5</v>
      </c>
      <c r="Q249" s="1">
        <v>5</v>
      </c>
      <c r="R249" s="1">
        <v>5</v>
      </c>
      <c r="S249" s="1">
        <v>5</v>
      </c>
      <c r="T249" s="1">
        <v>5</v>
      </c>
      <c r="U249" s="1" t="s">
        <v>2310</v>
      </c>
      <c r="V249" s="1"/>
    </row>
    <row r="250" spans="1:22">
      <c r="A250" s="1" t="s">
        <v>2311</v>
      </c>
      <c r="B250" s="1" t="s">
        <v>58</v>
      </c>
      <c r="C250" s="1" t="s">
        <v>19</v>
      </c>
      <c r="D250" s="1" t="s">
        <v>2219</v>
      </c>
      <c r="E250" s="1">
        <v>3</v>
      </c>
      <c r="F250" s="1">
        <v>3</v>
      </c>
      <c r="G250" s="1">
        <v>3</v>
      </c>
      <c r="H250" s="1">
        <v>2</v>
      </c>
      <c r="I250" s="1">
        <v>3</v>
      </c>
      <c r="J250" s="1">
        <v>3</v>
      </c>
      <c r="K250" s="1">
        <v>3</v>
      </c>
      <c r="L250" s="1">
        <v>3</v>
      </c>
      <c r="M250" s="1">
        <v>3</v>
      </c>
      <c r="N250" s="1">
        <v>3</v>
      </c>
      <c r="O250" s="1">
        <v>3</v>
      </c>
      <c r="P250" s="1">
        <v>3</v>
      </c>
      <c r="Q250" s="1">
        <v>3</v>
      </c>
      <c r="R250" s="1">
        <v>3</v>
      </c>
      <c r="S250" s="1">
        <v>3</v>
      </c>
      <c r="T250" s="1">
        <v>4</v>
      </c>
      <c r="U250" s="1"/>
      <c r="V250" s="1"/>
    </row>
    <row r="251" spans="1:22">
      <c r="A251" s="1" t="s">
        <v>2312</v>
      </c>
      <c r="B251" s="1" t="s">
        <v>363</v>
      </c>
      <c r="C251" s="1" t="s">
        <v>19</v>
      </c>
      <c r="D251" s="1" t="s">
        <v>2219</v>
      </c>
      <c r="E251" s="1">
        <v>5</v>
      </c>
      <c r="F251" s="1">
        <v>5</v>
      </c>
      <c r="G251" s="1">
        <v>3</v>
      </c>
      <c r="H251" s="1">
        <v>5</v>
      </c>
      <c r="I251" s="1">
        <v>5</v>
      </c>
      <c r="J251" s="1">
        <v>4</v>
      </c>
      <c r="K251" s="1">
        <v>4</v>
      </c>
      <c r="L251" s="1">
        <v>5</v>
      </c>
      <c r="M251" s="1">
        <v>4</v>
      </c>
      <c r="N251" s="1">
        <v>3</v>
      </c>
      <c r="O251" s="1">
        <v>4</v>
      </c>
      <c r="P251" s="1">
        <v>3</v>
      </c>
      <c r="Q251" s="1">
        <v>5</v>
      </c>
      <c r="R251" s="1">
        <v>4</v>
      </c>
      <c r="S251" s="1">
        <v>3</v>
      </c>
      <c r="T251" s="1">
        <v>4</v>
      </c>
      <c r="U251" s="1"/>
      <c r="V251" s="1"/>
    </row>
    <row r="252" spans="1:22">
      <c r="A252" s="1" t="s">
        <v>2313</v>
      </c>
      <c r="B252" s="1" t="s">
        <v>67</v>
      </c>
      <c r="C252" s="1" t="s">
        <v>19</v>
      </c>
      <c r="D252" s="1" t="s">
        <v>2219</v>
      </c>
      <c r="E252" s="1">
        <v>5</v>
      </c>
      <c r="F252" s="1">
        <v>5</v>
      </c>
      <c r="G252" s="1">
        <v>5</v>
      </c>
      <c r="H252" s="1">
        <v>5</v>
      </c>
      <c r="I252" s="1">
        <v>5</v>
      </c>
      <c r="J252" s="1">
        <v>5</v>
      </c>
      <c r="K252" s="1">
        <v>5</v>
      </c>
      <c r="L252" s="1">
        <v>5</v>
      </c>
      <c r="M252" s="1">
        <v>5</v>
      </c>
      <c r="N252" s="1">
        <v>5</v>
      </c>
      <c r="O252" s="1">
        <v>5</v>
      </c>
      <c r="P252" s="1">
        <v>5</v>
      </c>
      <c r="Q252" s="1">
        <v>5</v>
      </c>
      <c r="R252" s="1">
        <v>5</v>
      </c>
      <c r="S252" s="1">
        <v>5</v>
      </c>
      <c r="T252" s="1">
        <v>5</v>
      </c>
      <c r="U252" s="1"/>
      <c r="V252" s="1"/>
    </row>
    <row r="253" spans="1:22">
      <c r="A253" s="1" t="s">
        <v>2314</v>
      </c>
      <c r="B253" s="1" t="s">
        <v>2026</v>
      </c>
      <c r="C253" s="1" t="s">
        <v>19</v>
      </c>
      <c r="D253" s="1" t="s">
        <v>2219</v>
      </c>
      <c r="E253" s="1">
        <v>5</v>
      </c>
      <c r="F253" s="1">
        <v>5</v>
      </c>
      <c r="G253" s="1">
        <v>5</v>
      </c>
      <c r="H253" s="1">
        <v>5</v>
      </c>
      <c r="I253" s="1">
        <v>5</v>
      </c>
      <c r="J253" s="1">
        <v>5</v>
      </c>
      <c r="K253" s="1">
        <v>5</v>
      </c>
      <c r="L253" s="1">
        <v>5</v>
      </c>
      <c r="M253" s="1">
        <v>5</v>
      </c>
      <c r="N253" s="1">
        <v>5</v>
      </c>
      <c r="O253" s="1">
        <v>5</v>
      </c>
      <c r="P253" s="1">
        <v>5</v>
      </c>
      <c r="Q253" s="1">
        <v>5</v>
      </c>
      <c r="R253" s="1">
        <v>5</v>
      </c>
      <c r="S253" s="1">
        <v>5</v>
      </c>
      <c r="T253" s="1">
        <v>5</v>
      </c>
      <c r="U253" s="1"/>
      <c r="V253" s="1"/>
    </row>
    <row r="254" spans="1:22">
      <c r="A254" s="1" t="s">
        <v>2315</v>
      </c>
      <c r="B254" s="1" t="s">
        <v>64</v>
      </c>
      <c r="C254" s="1" t="s">
        <v>19</v>
      </c>
      <c r="D254" s="1" t="s">
        <v>2219</v>
      </c>
      <c r="E254" s="1">
        <v>3</v>
      </c>
      <c r="F254" s="1">
        <v>3</v>
      </c>
      <c r="G254" s="1">
        <v>3</v>
      </c>
      <c r="H254" s="1">
        <v>4</v>
      </c>
      <c r="I254" s="1">
        <v>4</v>
      </c>
      <c r="J254" s="1">
        <v>4</v>
      </c>
      <c r="K254" s="1">
        <v>4</v>
      </c>
      <c r="L254" s="1">
        <v>3</v>
      </c>
      <c r="M254" s="1">
        <v>4</v>
      </c>
      <c r="N254" s="1">
        <v>3</v>
      </c>
      <c r="O254" s="1">
        <v>4</v>
      </c>
      <c r="P254" s="1">
        <v>4</v>
      </c>
      <c r="Q254" s="1">
        <v>3</v>
      </c>
      <c r="R254" s="1">
        <v>3</v>
      </c>
      <c r="S254" s="1">
        <v>3</v>
      </c>
      <c r="T254" s="1">
        <v>3</v>
      </c>
      <c r="U254" s="1" t="s">
        <v>2316</v>
      </c>
      <c r="V254" s="1" t="s">
        <v>2317</v>
      </c>
    </row>
    <row r="255" spans="1:22">
      <c r="A255" s="1" t="s">
        <v>2318</v>
      </c>
      <c r="B255" s="1" t="s">
        <v>34</v>
      </c>
      <c r="C255" s="1" t="s">
        <v>19</v>
      </c>
      <c r="D255" s="1" t="s">
        <v>2219</v>
      </c>
      <c r="E255" s="1">
        <v>5</v>
      </c>
      <c r="F255" s="1">
        <v>5</v>
      </c>
      <c r="G255" s="1">
        <v>5</v>
      </c>
      <c r="H255" s="1">
        <v>5</v>
      </c>
      <c r="I255" s="1">
        <v>5</v>
      </c>
      <c r="J255" s="1">
        <v>5</v>
      </c>
      <c r="K255" s="1">
        <v>5</v>
      </c>
      <c r="L255" s="1">
        <v>5</v>
      </c>
      <c r="M255" s="1">
        <v>5</v>
      </c>
      <c r="N255" s="1">
        <v>5</v>
      </c>
      <c r="O255" s="1">
        <v>5</v>
      </c>
      <c r="P255" s="1">
        <v>5</v>
      </c>
      <c r="Q255" s="1">
        <v>5</v>
      </c>
      <c r="R255" s="1">
        <v>5</v>
      </c>
      <c r="S255" s="1">
        <v>5</v>
      </c>
      <c r="T255" s="1">
        <v>5</v>
      </c>
      <c r="U255" s="1" t="s">
        <v>2319</v>
      </c>
      <c r="V255" s="1" t="s">
        <v>178</v>
      </c>
    </row>
    <row r="256" spans="1:22">
      <c r="A256" s="1" t="s">
        <v>2320</v>
      </c>
      <c r="B256" s="1" t="s">
        <v>18</v>
      </c>
      <c r="C256" s="1" t="s">
        <v>19</v>
      </c>
      <c r="D256" s="1" t="s">
        <v>2219</v>
      </c>
      <c r="E256" s="1">
        <v>4</v>
      </c>
      <c r="F256" s="1">
        <v>5</v>
      </c>
      <c r="G256" s="1">
        <v>5</v>
      </c>
      <c r="H256" s="1">
        <v>4</v>
      </c>
      <c r="I256" s="1">
        <v>5</v>
      </c>
      <c r="J256" s="1">
        <v>5</v>
      </c>
      <c r="K256" s="1">
        <v>5</v>
      </c>
      <c r="L256" s="1">
        <v>5</v>
      </c>
      <c r="M256" s="1">
        <v>5</v>
      </c>
      <c r="N256" s="1">
        <v>4</v>
      </c>
      <c r="O256" s="1">
        <v>5</v>
      </c>
      <c r="P256" s="1">
        <v>5</v>
      </c>
      <c r="Q256" s="1">
        <v>5</v>
      </c>
      <c r="R256" s="1">
        <v>5</v>
      </c>
      <c r="S256" s="1">
        <v>4</v>
      </c>
      <c r="T256" s="1">
        <v>5</v>
      </c>
      <c r="U256" s="1"/>
      <c r="V256" s="1"/>
    </row>
    <row r="257" spans="1:22">
      <c r="A257" s="1" t="s">
        <v>2321</v>
      </c>
      <c r="B257" s="1" t="s">
        <v>2034</v>
      </c>
      <c r="C257" s="1" t="s">
        <v>19</v>
      </c>
      <c r="D257" s="1" t="s">
        <v>2219</v>
      </c>
      <c r="E257" s="1">
        <v>5</v>
      </c>
      <c r="F257" s="1">
        <v>5</v>
      </c>
      <c r="G257" s="1">
        <v>5</v>
      </c>
      <c r="H257" s="1">
        <v>5</v>
      </c>
      <c r="I257" s="1">
        <v>5</v>
      </c>
      <c r="J257" s="1">
        <v>5</v>
      </c>
      <c r="K257" s="1">
        <v>5</v>
      </c>
      <c r="L257" s="1">
        <v>5</v>
      </c>
      <c r="M257" s="1">
        <v>5</v>
      </c>
      <c r="N257" s="1">
        <v>5</v>
      </c>
      <c r="O257" s="1">
        <v>5</v>
      </c>
      <c r="P257" s="1">
        <v>5</v>
      </c>
      <c r="Q257" s="1">
        <v>5</v>
      </c>
      <c r="R257" s="1">
        <v>5</v>
      </c>
      <c r="S257" s="1">
        <v>5</v>
      </c>
      <c r="T257" s="1">
        <v>5</v>
      </c>
      <c r="U257" s="1"/>
      <c r="V257" s="1"/>
    </row>
    <row r="258" spans="1:22">
      <c r="A258" s="1" t="s">
        <v>2322</v>
      </c>
      <c r="B258" s="1" t="s">
        <v>2006</v>
      </c>
      <c r="C258" s="1" t="s">
        <v>19</v>
      </c>
      <c r="D258" s="1" t="s">
        <v>2219</v>
      </c>
      <c r="E258" s="1">
        <v>5</v>
      </c>
      <c r="F258" s="1">
        <v>5</v>
      </c>
      <c r="G258" s="1">
        <v>5</v>
      </c>
      <c r="H258" s="1">
        <v>4</v>
      </c>
      <c r="I258" s="1">
        <v>5</v>
      </c>
      <c r="J258" s="1">
        <v>5</v>
      </c>
      <c r="K258" s="1">
        <v>4</v>
      </c>
      <c r="L258" s="1">
        <v>5</v>
      </c>
      <c r="M258" s="1">
        <v>4</v>
      </c>
      <c r="N258" s="1">
        <v>4</v>
      </c>
      <c r="O258" s="1">
        <v>5</v>
      </c>
      <c r="P258" s="1">
        <v>4</v>
      </c>
      <c r="Q258" s="1">
        <v>5</v>
      </c>
      <c r="R258" s="1">
        <v>5</v>
      </c>
      <c r="S258" s="1">
        <v>5</v>
      </c>
      <c r="T258" s="1">
        <v>5</v>
      </c>
      <c r="U258" s="1"/>
      <c r="V258" s="1"/>
    </row>
    <row r="259" spans="1:22">
      <c r="A259" s="1" t="s">
        <v>2323</v>
      </c>
      <c r="B259" s="1" t="s">
        <v>296</v>
      </c>
      <c r="C259" s="1" t="s">
        <v>19</v>
      </c>
      <c r="D259" s="1" t="s">
        <v>2219</v>
      </c>
      <c r="E259" s="1">
        <v>5</v>
      </c>
      <c r="F259" s="1">
        <v>5</v>
      </c>
      <c r="G259" s="1">
        <v>5</v>
      </c>
      <c r="H259" s="1">
        <v>5</v>
      </c>
      <c r="I259" s="1">
        <v>5</v>
      </c>
      <c r="J259" s="1">
        <v>5</v>
      </c>
      <c r="K259" s="1">
        <v>5</v>
      </c>
      <c r="L259" s="1">
        <v>5</v>
      </c>
      <c r="M259" s="1">
        <v>5</v>
      </c>
      <c r="N259" s="1">
        <v>5</v>
      </c>
      <c r="O259" s="1">
        <v>5</v>
      </c>
      <c r="P259" s="1">
        <v>5</v>
      </c>
      <c r="Q259" s="1">
        <v>5</v>
      </c>
      <c r="R259" s="1">
        <v>5</v>
      </c>
      <c r="S259" s="1">
        <v>5</v>
      </c>
      <c r="T259" s="1">
        <v>5</v>
      </c>
      <c r="U259" s="1"/>
      <c r="V259" s="1"/>
    </row>
    <row r="260" spans="1:22">
      <c r="A260" s="1" t="s">
        <v>2324</v>
      </c>
      <c r="B260" s="1" t="s">
        <v>2042</v>
      </c>
      <c r="C260" s="1" t="s">
        <v>19</v>
      </c>
      <c r="D260" s="1" t="s">
        <v>2219</v>
      </c>
      <c r="E260" s="1">
        <v>5</v>
      </c>
      <c r="F260" s="1">
        <v>5</v>
      </c>
      <c r="G260" s="1">
        <v>4</v>
      </c>
      <c r="H260" s="1">
        <v>5</v>
      </c>
      <c r="I260" s="1">
        <v>5</v>
      </c>
      <c r="J260" s="1">
        <v>5</v>
      </c>
      <c r="K260" s="1">
        <v>5</v>
      </c>
      <c r="L260" s="1">
        <v>5</v>
      </c>
      <c r="M260" s="1">
        <v>5</v>
      </c>
      <c r="N260" s="1">
        <v>5</v>
      </c>
      <c r="O260" s="1">
        <v>5</v>
      </c>
      <c r="P260" s="1">
        <v>4</v>
      </c>
      <c r="Q260" s="1">
        <v>5</v>
      </c>
      <c r="R260" s="1">
        <v>5</v>
      </c>
      <c r="S260" s="1">
        <v>5</v>
      </c>
      <c r="T260" s="1">
        <v>5</v>
      </c>
      <c r="U260" s="1"/>
      <c r="V260" s="1"/>
    </row>
    <row r="261" spans="1:22">
      <c r="A261" s="1" t="s">
        <v>2325</v>
      </c>
      <c r="B261" s="1" t="s">
        <v>2045</v>
      </c>
      <c r="C261" s="1" t="s">
        <v>19</v>
      </c>
      <c r="D261" s="1" t="s">
        <v>2219</v>
      </c>
      <c r="E261" s="1">
        <v>5</v>
      </c>
      <c r="F261" s="1">
        <v>5</v>
      </c>
      <c r="G261" s="1">
        <v>5</v>
      </c>
      <c r="H261" s="1">
        <v>5</v>
      </c>
      <c r="I261" s="1">
        <v>5</v>
      </c>
      <c r="J261" s="1">
        <v>5</v>
      </c>
      <c r="K261" s="1">
        <v>5</v>
      </c>
      <c r="L261" s="1">
        <v>5</v>
      </c>
      <c r="M261" s="1">
        <v>5</v>
      </c>
      <c r="N261" s="1">
        <v>5</v>
      </c>
      <c r="O261" s="1">
        <v>5</v>
      </c>
      <c r="P261" s="1">
        <v>5</v>
      </c>
      <c r="Q261" s="1">
        <v>5</v>
      </c>
      <c r="R261" s="1">
        <v>5</v>
      </c>
      <c r="S261" s="1">
        <v>5</v>
      </c>
      <c r="T261" s="1">
        <v>5</v>
      </c>
      <c r="U261" s="1"/>
      <c r="V261" s="1"/>
    </row>
    <row r="262" spans="1:22">
      <c r="A262" s="1" t="s">
        <v>2326</v>
      </c>
      <c r="B262" s="1" t="s">
        <v>317</v>
      </c>
      <c r="C262" s="1" t="s">
        <v>19</v>
      </c>
      <c r="D262" s="1" t="s">
        <v>2219</v>
      </c>
      <c r="E262" s="1">
        <v>5</v>
      </c>
      <c r="F262" s="1">
        <v>5</v>
      </c>
      <c r="G262" s="1">
        <v>4</v>
      </c>
      <c r="H262" s="1">
        <v>4</v>
      </c>
      <c r="I262" s="1">
        <v>5</v>
      </c>
      <c r="J262" s="1">
        <v>4</v>
      </c>
      <c r="K262" s="1">
        <v>5</v>
      </c>
      <c r="L262" s="1">
        <v>4</v>
      </c>
      <c r="M262" s="1">
        <v>4</v>
      </c>
      <c r="N262" s="1">
        <v>4</v>
      </c>
      <c r="O262" s="1">
        <v>5</v>
      </c>
      <c r="P262" s="1">
        <v>4</v>
      </c>
      <c r="Q262" s="1">
        <v>5</v>
      </c>
      <c r="R262" s="1">
        <v>5</v>
      </c>
      <c r="S262" s="1">
        <v>5</v>
      </c>
      <c r="T262" s="1">
        <v>5</v>
      </c>
      <c r="U262" s="1" t="s">
        <v>2327</v>
      </c>
      <c r="V262" s="1"/>
    </row>
    <row r="263" spans="1:22">
      <c r="A263" s="1" t="s">
        <v>2328</v>
      </c>
      <c r="B263" s="1" t="s">
        <v>74</v>
      </c>
      <c r="C263" s="1" t="s">
        <v>19</v>
      </c>
      <c r="D263" s="1" t="s">
        <v>2219</v>
      </c>
      <c r="E263" s="1">
        <v>4</v>
      </c>
      <c r="F263" s="1">
        <v>4</v>
      </c>
      <c r="G263" s="1">
        <v>4</v>
      </c>
      <c r="H263" s="1">
        <v>5</v>
      </c>
      <c r="I263" s="1">
        <v>5</v>
      </c>
      <c r="J263" s="1">
        <v>5</v>
      </c>
      <c r="K263" s="1">
        <v>5</v>
      </c>
      <c r="L263" s="1">
        <v>5</v>
      </c>
      <c r="M263" s="1">
        <v>5</v>
      </c>
      <c r="N263" s="1">
        <v>5</v>
      </c>
      <c r="O263" s="1">
        <v>5</v>
      </c>
      <c r="P263" s="1">
        <v>5</v>
      </c>
      <c r="Q263" s="1">
        <v>5</v>
      </c>
      <c r="R263" s="1">
        <v>5</v>
      </c>
      <c r="S263" s="1">
        <v>5</v>
      </c>
      <c r="T263" s="1">
        <v>5</v>
      </c>
      <c r="U263" s="1"/>
      <c r="V263" s="1"/>
    </row>
    <row r="264" spans="1:22">
      <c r="A264" s="1" t="s">
        <v>2329</v>
      </c>
      <c r="B264" s="1" t="s">
        <v>2052</v>
      </c>
      <c r="C264" s="1" t="s">
        <v>19</v>
      </c>
      <c r="D264" s="1" t="s">
        <v>2219</v>
      </c>
      <c r="E264" s="1">
        <v>4</v>
      </c>
      <c r="F264" s="1">
        <v>4</v>
      </c>
      <c r="G264" s="1">
        <v>4</v>
      </c>
      <c r="H264" s="1">
        <v>3</v>
      </c>
      <c r="I264" s="1">
        <v>5</v>
      </c>
      <c r="J264" s="1">
        <v>3</v>
      </c>
      <c r="K264" s="1">
        <v>5</v>
      </c>
      <c r="L264" s="1">
        <v>5</v>
      </c>
      <c r="M264" s="1">
        <v>4</v>
      </c>
      <c r="N264" s="1">
        <v>4</v>
      </c>
      <c r="O264" s="1">
        <v>4</v>
      </c>
      <c r="P264" s="1">
        <v>4</v>
      </c>
      <c r="Q264" s="1">
        <v>4</v>
      </c>
      <c r="R264" s="1">
        <v>4</v>
      </c>
      <c r="S264" s="1">
        <v>3</v>
      </c>
      <c r="T264" s="1">
        <v>4</v>
      </c>
      <c r="U264" s="1"/>
      <c r="V264" s="1"/>
    </row>
    <row r="265" spans="1:22">
      <c r="A265" s="1" t="s">
        <v>2330</v>
      </c>
      <c r="B265" s="1" t="s">
        <v>41</v>
      </c>
      <c r="C265" s="1" t="s">
        <v>19</v>
      </c>
      <c r="D265" s="1" t="s">
        <v>2219</v>
      </c>
      <c r="E265" s="1">
        <v>4</v>
      </c>
      <c r="F265" s="1">
        <v>5</v>
      </c>
      <c r="G265" s="1">
        <v>5</v>
      </c>
      <c r="H265" s="1">
        <v>5</v>
      </c>
      <c r="I265" s="1">
        <v>5</v>
      </c>
      <c r="J265" s="1">
        <v>5</v>
      </c>
      <c r="K265" s="1">
        <v>5</v>
      </c>
      <c r="L265" s="1">
        <v>5</v>
      </c>
      <c r="M265" s="1">
        <v>5</v>
      </c>
      <c r="N265" s="1">
        <v>5</v>
      </c>
      <c r="O265" s="1">
        <v>5</v>
      </c>
      <c r="P265" s="1">
        <v>5</v>
      </c>
      <c r="Q265" s="1">
        <v>5</v>
      </c>
      <c r="R265" s="1">
        <v>5</v>
      </c>
      <c r="S265" s="1">
        <v>5</v>
      </c>
      <c r="T265" s="1">
        <v>5</v>
      </c>
      <c r="U265" s="1" t="s">
        <v>2331</v>
      </c>
      <c r="V265" s="1"/>
    </row>
    <row r="266" spans="1:22">
      <c r="A266" s="1" t="s">
        <v>2332</v>
      </c>
      <c r="B266" s="1" t="s">
        <v>21</v>
      </c>
      <c r="C266" s="1" t="s">
        <v>19</v>
      </c>
      <c r="D266" s="1" t="s">
        <v>2219</v>
      </c>
      <c r="E266" s="1">
        <v>4</v>
      </c>
      <c r="F266" s="1">
        <v>4</v>
      </c>
      <c r="G266" s="1">
        <v>4</v>
      </c>
      <c r="H266" s="1">
        <v>5</v>
      </c>
      <c r="I266" s="1">
        <v>5</v>
      </c>
      <c r="J266" s="1">
        <v>5</v>
      </c>
      <c r="K266" s="1">
        <v>5</v>
      </c>
      <c r="L266" s="1">
        <v>5</v>
      </c>
      <c r="M266" s="1">
        <v>5</v>
      </c>
      <c r="N266" s="1">
        <v>4</v>
      </c>
      <c r="O266" s="1">
        <v>5</v>
      </c>
      <c r="P266" s="1">
        <v>5</v>
      </c>
      <c r="Q266" s="1">
        <v>5</v>
      </c>
      <c r="R266" s="1">
        <v>5</v>
      </c>
      <c r="S266" s="1">
        <v>5</v>
      </c>
      <c r="T266" s="1">
        <v>5</v>
      </c>
      <c r="U266" s="1" t="s">
        <v>2333</v>
      </c>
      <c r="V266" s="1"/>
    </row>
    <row r="267" spans="1:22">
      <c r="A267" s="1" t="s">
        <v>2334</v>
      </c>
      <c r="B267" s="1" t="s">
        <v>29</v>
      </c>
      <c r="C267" s="1" t="s">
        <v>19</v>
      </c>
      <c r="D267" s="1" t="s">
        <v>2219</v>
      </c>
      <c r="E267" s="1">
        <v>4</v>
      </c>
      <c r="F267" s="1">
        <v>5</v>
      </c>
      <c r="G267" s="1">
        <v>4</v>
      </c>
      <c r="H267" s="1">
        <v>4</v>
      </c>
      <c r="I267" s="1">
        <v>4</v>
      </c>
      <c r="J267" s="1">
        <v>5</v>
      </c>
      <c r="K267" s="1">
        <v>5</v>
      </c>
      <c r="L267" s="1">
        <v>4</v>
      </c>
      <c r="M267" s="1">
        <v>5</v>
      </c>
      <c r="N267" s="1">
        <v>5</v>
      </c>
      <c r="O267" s="1">
        <v>4</v>
      </c>
      <c r="P267" s="1">
        <v>4</v>
      </c>
      <c r="Q267" s="1">
        <v>5</v>
      </c>
      <c r="R267" s="1">
        <v>5</v>
      </c>
      <c r="S267" s="1">
        <v>4</v>
      </c>
      <c r="T267" s="1">
        <v>5</v>
      </c>
      <c r="U267" s="1" t="s">
        <v>2000</v>
      </c>
      <c r="V267" s="1" t="s">
        <v>178</v>
      </c>
    </row>
    <row r="268" spans="1:22">
      <c r="A268" s="1" t="s">
        <v>2335</v>
      </c>
      <c r="B268" s="1" t="s">
        <v>44</v>
      </c>
      <c r="C268" s="1" t="s">
        <v>19</v>
      </c>
      <c r="D268" s="1" t="s">
        <v>2219</v>
      </c>
      <c r="E268" s="1">
        <v>4</v>
      </c>
      <c r="F268" s="1">
        <v>4</v>
      </c>
      <c r="G268" s="1">
        <v>3</v>
      </c>
      <c r="H268" s="1">
        <v>3</v>
      </c>
      <c r="I268" s="1">
        <v>4</v>
      </c>
      <c r="J268" s="1">
        <v>4</v>
      </c>
      <c r="K268" s="1">
        <v>4</v>
      </c>
      <c r="L268" s="1">
        <v>4</v>
      </c>
      <c r="M268" s="1">
        <v>4</v>
      </c>
      <c r="N268" s="1">
        <v>3</v>
      </c>
      <c r="O268" s="1">
        <v>4</v>
      </c>
      <c r="P268" s="1">
        <v>3</v>
      </c>
      <c r="Q268" s="1">
        <v>5</v>
      </c>
      <c r="R268" s="1">
        <v>5</v>
      </c>
      <c r="S268" s="1">
        <v>4</v>
      </c>
      <c r="T268" s="1">
        <v>4</v>
      </c>
      <c r="U268" s="1"/>
      <c r="V268" s="1"/>
    </row>
    <row r="269" spans="1:22">
      <c r="A269" s="1" t="s">
        <v>2336</v>
      </c>
      <c r="B269" s="1" t="s">
        <v>23</v>
      </c>
      <c r="C269" s="1" t="s">
        <v>19</v>
      </c>
      <c r="D269" s="1" t="s">
        <v>2219</v>
      </c>
      <c r="E269" s="1">
        <v>5</v>
      </c>
      <c r="F269" s="1">
        <v>5</v>
      </c>
      <c r="G269" s="1">
        <v>5</v>
      </c>
      <c r="H269" s="1">
        <v>5</v>
      </c>
      <c r="I269" s="1">
        <v>5</v>
      </c>
      <c r="J269" s="1">
        <v>5</v>
      </c>
      <c r="K269" s="1">
        <v>5</v>
      </c>
      <c r="L269" s="1">
        <v>5</v>
      </c>
      <c r="M269" s="1">
        <v>5</v>
      </c>
      <c r="N269" s="1">
        <v>5</v>
      </c>
      <c r="O269" s="1">
        <v>5</v>
      </c>
      <c r="P269" s="1">
        <v>5</v>
      </c>
      <c r="Q269" s="1">
        <v>5</v>
      </c>
      <c r="R269" s="1">
        <v>5</v>
      </c>
      <c r="S269" s="1">
        <v>5</v>
      </c>
      <c r="T269" s="1">
        <v>5</v>
      </c>
      <c r="U269" s="1" t="s">
        <v>2337</v>
      </c>
      <c r="V269" s="1" t="s">
        <v>2016</v>
      </c>
    </row>
    <row r="270" spans="1:22">
      <c r="A270" s="1" t="s">
        <v>2338</v>
      </c>
      <c r="B270" s="1" t="s">
        <v>48</v>
      </c>
      <c r="C270" s="1" t="s">
        <v>19</v>
      </c>
      <c r="D270" s="1" t="s">
        <v>2219</v>
      </c>
      <c r="E270" s="1">
        <v>4</v>
      </c>
      <c r="F270" s="1">
        <v>5</v>
      </c>
      <c r="G270" s="1">
        <v>5</v>
      </c>
      <c r="H270" s="1">
        <v>4</v>
      </c>
      <c r="I270" s="1">
        <v>5</v>
      </c>
      <c r="J270" s="1">
        <v>5</v>
      </c>
      <c r="K270" s="1">
        <v>5</v>
      </c>
      <c r="L270" s="1">
        <v>5</v>
      </c>
      <c r="M270" s="1">
        <v>5</v>
      </c>
      <c r="N270" s="1">
        <v>5</v>
      </c>
      <c r="O270" s="1">
        <v>5</v>
      </c>
      <c r="P270" s="1">
        <v>5</v>
      </c>
      <c r="Q270" s="1">
        <v>5</v>
      </c>
      <c r="R270" s="1">
        <v>5</v>
      </c>
      <c r="S270" s="1">
        <v>5</v>
      </c>
      <c r="T270" s="1">
        <v>5</v>
      </c>
      <c r="U270" s="1"/>
      <c r="V270" s="1"/>
    </row>
    <row r="271" spans="1:22">
      <c r="A271" s="1" t="s">
        <v>2339</v>
      </c>
      <c r="B271" s="1" t="s">
        <v>2057</v>
      </c>
      <c r="C271" s="1" t="s">
        <v>19</v>
      </c>
      <c r="D271" s="1" t="s">
        <v>2219</v>
      </c>
      <c r="E271" s="1">
        <v>4</v>
      </c>
      <c r="F271" s="1">
        <v>4</v>
      </c>
      <c r="G271" s="1">
        <v>4</v>
      </c>
      <c r="H271" s="1">
        <v>4</v>
      </c>
      <c r="I271" s="1">
        <v>4</v>
      </c>
      <c r="J271" s="1">
        <v>4</v>
      </c>
      <c r="K271" s="1">
        <v>4</v>
      </c>
      <c r="L271" s="1">
        <v>4</v>
      </c>
      <c r="M271" s="1">
        <v>4</v>
      </c>
      <c r="N271" s="1">
        <v>4</v>
      </c>
      <c r="O271" s="1">
        <v>4</v>
      </c>
      <c r="P271" s="1">
        <v>4</v>
      </c>
      <c r="Q271" s="1">
        <v>4</v>
      </c>
      <c r="R271" s="1">
        <v>4</v>
      </c>
      <c r="S271" s="1">
        <v>4</v>
      </c>
      <c r="T271" s="1">
        <v>4</v>
      </c>
      <c r="U271" s="1"/>
      <c r="V271" s="1"/>
    </row>
    <row r="272" spans="1:22">
      <c r="A272" s="1" t="s">
        <v>2340</v>
      </c>
      <c r="B272" s="1" t="s">
        <v>27</v>
      </c>
      <c r="C272" s="1" t="s">
        <v>19</v>
      </c>
      <c r="D272" s="1" t="s">
        <v>2219</v>
      </c>
      <c r="E272" s="1">
        <v>5</v>
      </c>
      <c r="F272" s="1">
        <v>5</v>
      </c>
      <c r="G272" s="1">
        <v>5</v>
      </c>
      <c r="H272" s="1">
        <v>5</v>
      </c>
      <c r="I272" s="1">
        <v>5</v>
      </c>
      <c r="J272" s="1">
        <v>5</v>
      </c>
      <c r="K272" s="1">
        <v>5</v>
      </c>
      <c r="L272" s="1">
        <v>5</v>
      </c>
      <c r="M272" s="1">
        <v>5</v>
      </c>
      <c r="N272" s="1">
        <v>5</v>
      </c>
      <c r="O272" s="1">
        <v>5</v>
      </c>
      <c r="P272" s="1">
        <v>5</v>
      </c>
      <c r="Q272" s="1">
        <v>5</v>
      </c>
      <c r="R272" s="1">
        <v>5</v>
      </c>
      <c r="S272" s="1">
        <v>5</v>
      </c>
      <c r="T272" s="1">
        <v>5</v>
      </c>
      <c r="U272" s="1"/>
      <c r="V272" s="1"/>
    </row>
    <row r="273" spans="1:22">
      <c r="A273" s="1" t="s">
        <v>2341</v>
      </c>
      <c r="B273" s="1" t="s">
        <v>1312</v>
      </c>
      <c r="C273" s="1" t="s">
        <v>19</v>
      </c>
      <c r="D273" s="1" t="s">
        <v>2219</v>
      </c>
      <c r="E273" s="1">
        <v>3</v>
      </c>
      <c r="F273" s="1">
        <v>3</v>
      </c>
      <c r="G273" s="1">
        <v>3</v>
      </c>
      <c r="H273" s="1">
        <v>4</v>
      </c>
      <c r="I273" s="1">
        <v>5</v>
      </c>
      <c r="J273" s="1">
        <v>4</v>
      </c>
      <c r="K273" s="1">
        <v>5</v>
      </c>
      <c r="L273" s="1">
        <v>4</v>
      </c>
      <c r="M273" s="1">
        <v>5</v>
      </c>
      <c r="N273" s="1">
        <v>3</v>
      </c>
      <c r="O273" s="1">
        <v>4</v>
      </c>
      <c r="P273" s="1">
        <v>4</v>
      </c>
      <c r="Q273" s="1">
        <v>5</v>
      </c>
      <c r="R273" s="1">
        <v>3</v>
      </c>
      <c r="S273" s="1">
        <v>3</v>
      </c>
      <c r="T273" s="1">
        <v>4</v>
      </c>
      <c r="U273" s="1" t="s">
        <v>2342</v>
      </c>
      <c r="V273" s="1" t="s">
        <v>2343</v>
      </c>
    </row>
    <row r="274" spans="1:22">
      <c r="A274" s="1" t="s">
        <v>2344</v>
      </c>
      <c r="B274" s="1" t="s">
        <v>2064</v>
      </c>
      <c r="C274" s="1" t="s">
        <v>19</v>
      </c>
      <c r="D274" s="1" t="s">
        <v>2219</v>
      </c>
      <c r="E274" s="1">
        <v>4</v>
      </c>
      <c r="F274" s="1">
        <v>4</v>
      </c>
      <c r="G274" s="1">
        <v>4</v>
      </c>
      <c r="H274" s="1">
        <v>3</v>
      </c>
      <c r="I274" s="1">
        <v>4</v>
      </c>
      <c r="J274" s="1">
        <v>3</v>
      </c>
      <c r="K274" s="1">
        <v>5</v>
      </c>
      <c r="L274" s="1">
        <v>4</v>
      </c>
      <c r="M274" s="1">
        <v>4</v>
      </c>
      <c r="N274" s="1">
        <v>4</v>
      </c>
      <c r="O274" s="1">
        <v>4</v>
      </c>
      <c r="P274" s="1">
        <v>4</v>
      </c>
      <c r="Q274" s="1">
        <v>3</v>
      </c>
      <c r="R274" s="1">
        <v>4</v>
      </c>
      <c r="S274" s="1">
        <v>4</v>
      </c>
      <c r="T274" s="1">
        <v>4</v>
      </c>
      <c r="U274" s="1"/>
      <c r="V274" s="1"/>
    </row>
    <row r="275" spans="1:22">
      <c r="A275" s="1" t="s">
        <v>2345</v>
      </c>
      <c r="B275" s="1" t="s">
        <v>2067</v>
      </c>
      <c r="C275" s="1" t="s">
        <v>19</v>
      </c>
      <c r="D275" s="1" t="s">
        <v>2219</v>
      </c>
      <c r="E275" s="1">
        <v>3</v>
      </c>
      <c r="F275" s="1">
        <v>3</v>
      </c>
      <c r="G275" s="1">
        <v>2</v>
      </c>
      <c r="H275" s="1">
        <v>2</v>
      </c>
      <c r="I275" s="1">
        <v>3</v>
      </c>
      <c r="J275" s="1">
        <v>2</v>
      </c>
      <c r="K275" s="1">
        <v>3</v>
      </c>
      <c r="L275" s="1">
        <v>2</v>
      </c>
      <c r="M275" s="1">
        <v>2</v>
      </c>
      <c r="N275" s="1">
        <v>2</v>
      </c>
      <c r="O275" s="1">
        <v>2</v>
      </c>
      <c r="P275" s="1">
        <v>2</v>
      </c>
      <c r="Q275" s="1">
        <v>2</v>
      </c>
      <c r="R275" s="1">
        <v>2</v>
      </c>
      <c r="S275" s="1">
        <v>3</v>
      </c>
      <c r="T275" s="1">
        <v>2</v>
      </c>
      <c r="U275" s="1"/>
      <c r="V275" s="1"/>
    </row>
    <row r="276" spans="1:22">
      <c r="A276" s="1" t="s">
        <v>2346</v>
      </c>
      <c r="B276" s="1" t="s">
        <v>2347</v>
      </c>
      <c r="C276" s="1" t="s">
        <v>19</v>
      </c>
      <c r="D276" s="1" t="s">
        <v>2219</v>
      </c>
      <c r="E276" s="1">
        <v>5</v>
      </c>
      <c r="F276" s="1">
        <v>5</v>
      </c>
      <c r="G276" s="1">
        <v>5</v>
      </c>
      <c r="H276" s="1">
        <v>5</v>
      </c>
      <c r="I276" s="1">
        <v>5</v>
      </c>
      <c r="J276" s="1">
        <v>5</v>
      </c>
      <c r="K276" s="1">
        <v>5</v>
      </c>
      <c r="L276" s="1">
        <v>5</v>
      </c>
      <c r="M276" s="1">
        <v>5</v>
      </c>
      <c r="N276" s="1">
        <v>5</v>
      </c>
      <c r="O276" s="1">
        <v>5</v>
      </c>
      <c r="P276" s="1">
        <v>5</v>
      </c>
      <c r="Q276" s="1">
        <v>5</v>
      </c>
      <c r="R276" s="1">
        <v>5</v>
      </c>
      <c r="S276" s="1">
        <v>5</v>
      </c>
      <c r="T276" s="1">
        <v>5</v>
      </c>
      <c r="U276" s="1" t="s">
        <v>2348</v>
      </c>
      <c r="V276" s="1" t="s">
        <v>404</v>
      </c>
    </row>
    <row r="277" spans="1:22">
      <c r="A277" s="1" t="s">
        <v>2349</v>
      </c>
      <c r="B277" s="1" t="s">
        <v>62</v>
      </c>
      <c r="C277" s="1" t="s">
        <v>19</v>
      </c>
      <c r="D277" s="1" t="s">
        <v>2219</v>
      </c>
      <c r="E277" s="1">
        <v>5</v>
      </c>
      <c r="F277" s="1">
        <v>4</v>
      </c>
      <c r="G277" s="1">
        <v>3</v>
      </c>
      <c r="H277" s="1">
        <v>4</v>
      </c>
      <c r="I277" s="1">
        <v>3</v>
      </c>
      <c r="J277" s="1">
        <v>5</v>
      </c>
      <c r="K277" s="1">
        <v>4</v>
      </c>
      <c r="L277" s="1">
        <v>4</v>
      </c>
      <c r="M277" s="1">
        <v>4</v>
      </c>
      <c r="N277" s="1">
        <v>3</v>
      </c>
      <c r="O277" s="1">
        <v>3</v>
      </c>
      <c r="P277" s="1">
        <v>3</v>
      </c>
      <c r="Q277" s="1">
        <v>3</v>
      </c>
      <c r="R277" s="1">
        <v>4</v>
      </c>
      <c r="S277" s="1">
        <v>3</v>
      </c>
      <c r="T277" s="1">
        <v>4</v>
      </c>
      <c r="U277" s="1"/>
      <c r="V277" s="1"/>
    </row>
    <row r="278" spans="1:22">
      <c r="A278" s="1" t="s">
        <v>2350</v>
      </c>
      <c r="B278" s="1" t="s">
        <v>2072</v>
      </c>
      <c r="C278" s="1" t="s">
        <v>19</v>
      </c>
      <c r="D278" s="1" t="s">
        <v>2219</v>
      </c>
      <c r="E278" s="1">
        <v>4</v>
      </c>
      <c r="F278" s="1">
        <v>4</v>
      </c>
      <c r="G278" s="1">
        <v>4</v>
      </c>
      <c r="H278" s="1">
        <v>4</v>
      </c>
      <c r="I278" s="1">
        <v>4</v>
      </c>
      <c r="J278" s="1">
        <v>4</v>
      </c>
      <c r="K278" s="1">
        <v>4</v>
      </c>
      <c r="L278" s="1">
        <v>5</v>
      </c>
      <c r="M278" s="1">
        <v>4</v>
      </c>
      <c r="N278" s="1">
        <v>4</v>
      </c>
      <c r="O278" s="1">
        <v>4</v>
      </c>
      <c r="P278" s="1">
        <v>4</v>
      </c>
      <c r="Q278" s="1">
        <v>4</v>
      </c>
      <c r="R278" s="1">
        <v>4</v>
      </c>
      <c r="S278" s="1">
        <v>4</v>
      </c>
      <c r="T278" s="1">
        <v>5</v>
      </c>
      <c r="U278" s="1"/>
      <c r="V278" s="1"/>
    </row>
    <row r="279" spans="1:22">
      <c r="A279" s="1" t="s">
        <v>2351</v>
      </c>
      <c r="B279" s="1" t="s">
        <v>71</v>
      </c>
      <c r="C279" s="1" t="s">
        <v>19</v>
      </c>
      <c r="D279" s="1" t="s">
        <v>2219</v>
      </c>
      <c r="E279" s="1">
        <v>5</v>
      </c>
      <c r="F279" s="1">
        <v>5</v>
      </c>
      <c r="G279" s="1">
        <v>5</v>
      </c>
      <c r="H279" s="1">
        <v>5</v>
      </c>
      <c r="I279" s="1">
        <v>5</v>
      </c>
      <c r="J279" s="1">
        <v>5</v>
      </c>
      <c r="K279" s="1">
        <v>5</v>
      </c>
      <c r="L279" s="1">
        <v>5</v>
      </c>
      <c r="M279" s="1">
        <v>5</v>
      </c>
      <c r="N279" s="1">
        <v>5</v>
      </c>
      <c r="O279" s="1">
        <v>5</v>
      </c>
      <c r="P279" s="1">
        <v>5</v>
      </c>
      <c r="Q279" s="1">
        <v>5</v>
      </c>
      <c r="R279" s="1">
        <v>5</v>
      </c>
      <c r="S279" s="1">
        <v>5</v>
      </c>
      <c r="T279" s="1">
        <v>5</v>
      </c>
      <c r="U279" s="1" t="s">
        <v>2080</v>
      </c>
      <c r="V279" s="1" t="s">
        <v>175</v>
      </c>
    </row>
    <row r="280" spans="1:22">
      <c r="A280" s="1" t="s">
        <v>2352</v>
      </c>
      <c r="B280" s="1" t="s">
        <v>2082</v>
      </c>
      <c r="C280" s="1" t="s">
        <v>19</v>
      </c>
      <c r="D280" s="1" t="s">
        <v>2219</v>
      </c>
      <c r="E280" s="1">
        <v>5</v>
      </c>
      <c r="F280" s="1">
        <v>4</v>
      </c>
      <c r="G280" s="1">
        <v>5</v>
      </c>
      <c r="H280" s="1">
        <v>4</v>
      </c>
      <c r="I280" s="1">
        <v>4</v>
      </c>
      <c r="J280" s="1">
        <v>5</v>
      </c>
      <c r="K280" s="1">
        <v>5</v>
      </c>
      <c r="L280" s="1">
        <v>5</v>
      </c>
      <c r="M280" s="1">
        <v>4</v>
      </c>
      <c r="N280" s="1">
        <v>5</v>
      </c>
      <c r="O280" s="1">
        <v>5</v>
      </c>
      <c r="P280" s="1">
        <v>5</v>
      </c>
      <c r="Q280" s="1">
        <v>4</v>
      </c>
      <c r="R280" s="1">
        <v>5</v>
      </c>
      <c r="S280" s="1">
        <v>5</v>
      </c>
      <c r="T280" s="1">
        <v>5</v>
      </c>
      <c r="U280" s="1"/>
      <c r="V280" s="1"/>
    </row>
    <row r="281" spans="1:22">
      <c r="A281" s="1" t="s">
        <v>2353</v>
      </c>
      <c r="B281" s="1" t="s">
        <v>2354</v>
      </c>
      <c r="C281" s="1" t="s">
        <v>19</v>
      </c>
      <c r="D281" s="1" t="s">
        <v>2219</v>
      </c>
      <c r="E281" s="1">
        <v>3</v>
      </c>
      <c r="F281" s="1">
        <v>3</v>
      </c>
      <c r="G281" s="1">
        <v>3</v>
      </c>
      <c r="H281" s="1">
        <v>4</v>
      </c>
      <c r="I281" s="1">
        <v>4</v>
      </c>
      <c r="J281" s="1">
        <v>3</v>
      </c>
      <c r="K281" s="1">
        <v>4</v>
      </c>
      <c r="L281" s="1">
        <v>3</v>
      </c>
      <c r="M281" s="1">
        <v>4</v>
      </c>
      <c r="N281" s="1">
        <v>2</v>
      </c>
      <c r="O281" s="1">
        <v>2</v>
      </c>
      <c r="P281" s="1">
        <v>4</v>
      </c>
      <c r="Q281" s="1">
        <v>4</v>
      </c>
      <c r="R281" s="1">
        <v>4</v>
      </c>
      <c r="S281" s="1">
        <v>4</v>
      </c>
      <c r="T281" s="1">
        <v>3</v>
      </c>
      <c r="U281" s="1"/>
      <c r="V281" s="1"/>
    </row>
    <row r="282" spans="1:22">
      <c r="A282" s="1" t="s">
        <v>2355</v>
      </c>
      <c r="B282" s="1" t="s">
        <v>2084</v>
      </c>
      <c r="C282" s="1" t="s">
        <v>19</v>
      </c>
      <c r="D282" s="1" t="s">
        <v>2219</v>
      </c>
      <c r="E282" s="1">
        <v>5</v>
      </c>
      <c r="F282" s="1">
        <v>5</v>
      </c>
      <c r="G282" s="1">
        <v>5</v>
      </c>
      <c r="H282" s="1">
        <v>5</v>
      </c>
      <c r="I282" s="1">
        <v>5</v>
      </c>
      <c r="J282" s="1">
        <v>5</v>
      </c>
      <c r="K282" s="1">
        <v>5</v>
      </c>
      <c r="L282" s="1">
        <v>5</v>
      </c>
      <c r="M282" s="1">
        <v>5</v>
      </c>
      <c r="N282" s="1">
        <v>5</v>
      </c>
      <c r="O282" s="1">
        <v>5</v>
      </c>
      <c r="P282" s="1">
        <v>5</v>
      </c>
      <c r="Q282" s="1">
        <v>5</v>
      </c>
      <c r="R282" s="1">
        <v>5</v>
      </c>
      <c r="S282" s="1">
        <v>5</v>
      </c>
      <c r="T282" s="1">
        <v>5</v>
      </c>
      <c r="U282" s="1" t="s">
        <v>2356</v>
      </c>
      <c r="V282" s="1" t="s">
        <v>175</v>
      </c>
    </row>
    <row r="283" spans="1:22">
      <c r="A283" s="1" t="s">
        <v>2357</v>
      </c>
      <c r="B283" s="1" t="s">
        <v>2087</v>
      </c>
      <c r="C283" s="1" t="s">
        <v>19</v>
      </c>
      <c r="D283" s="1" t="s">
        <v>2219</v>
      </c>
      <c r="E283" s="1">
        <v>3</v>
      </c>
      <c r="F283" s="1">
        <v>3</v>
      </c>
      <c r="G283" s="1">
        <v>3</v>
      </c>
      <c r="H283" s="1">
        <v>3</v>
      </c>
      <c r="I283" s="1">
        <v>4</v>
      </c>
      <c r="J283" s="1">
        <v>3</v>
      </c>
      <c r="K283" s="1">
        <v>4</v>
      </c>
      <c r="L283" s="1">
        <v>3</v>
      </c>
      <c r="M283" s="1">
        <v>4</v>
      </c>
      <c r="N283" s="1">
        <v>3</v>
      </c>
      <c r="O283" s="1">
        <v>4</v>
      </c>
      <c r="P283" s="1">
        <v>3</v>
      </c>
      <c r="Q283" s="1">
        <v>4</v>
      </c>
      <c r="R283" s="1">
        <v>3</v>
      </c>
      <c r="S283" s="1">
        <v>3</v>
      </c>
      <c r="T283" s="1">
        <v>3</v>
      </c>
      <c r="U283" s="1" t="s">
        <v>2358</v>
      </c>
      <c r="V283" s="1" t="s">
        <v>2358</v>
      </c>
    </row>
    <row r="284" spans="1:22">
      <c r="A284" s="1" t="s">
        <v>2359</v>
      </c>
      <c r="B284" s="1" t="s">
        <v>2090</v>
      </c>
      <c r="C284" s="1" t="s">
        <v>19</v>
      </c>
      <c r="D284" s="1" t="s">
        <v>2219</v>
      </c>
      <c r="E284" s="1">
        <v>5</v>
      </c>
      <c r="F284" s="1">
        <v>5</v>
      </c>
      <c r="G284" s="1">
        <v>5</v>
      </c>
      <c r="H284" s="1">
        <v>5</v>
      </c>
      <c r="I284" s="1">
        <v>5</v>
      </c>
      <c r="J284" s="1">
        <v>5</v>
      </c>
      <c r="K284" s="1">
        <v>5</v>
      </c>
      <c r="L284" s="1">
        <v>5</v>
      </c>
      <c r="M284" s="1">
        <v>5</v>
      </c>
      <c r="N284" s="1">
        <v>5</v>
      </c>
      <c r="O284" s="1">
        <v>5</v>
      </c>
      <c r="P284" s="1">
        <v>5</v>
      </c>
      <c r="Q284" s="1">
        <v>5</v>
      </c>
      <c r="R284" s="1">
        <v>5</v>
      </c>
      <c r="S284" s="1">
        <v>5</v>
      </c>
      <c r="T284" s="1">
        <v>5</v>
      </c>
      <c r="U284" s="1"/>
      <c r="V284" s="1"/>
    </row>
    <row r="285" spans="1:22">
      <c r="A285" s="1" t="s">
        <v>2360</v>
      </c>
      <c r="B285" s="1" t="s">
        <v>31</v>
      </c>
      <c r="C285" s="1" t="s">
        <v>19</v>
      </c>
      <c r="D285" s="1" t="s">
        <v>2219</v>
      </c>
      <c r="E285" s="1">
        <v>4</v>
      </c>
      <c r="F285" s="1">
        <v>4</v>
      </c>
      <c r="G285" s="1">
        <v>4</v>
      </c>
      <c r="H285" s="1">
        <v>4</v>
      </c>
      <c r="I285" s="1">
        <v>5</v>
      </c>
      <c r="J285" s="1">
        <v>4</v>
      </c>
      <c r="K285" s="1">
        <v>4</v>
      </c>
      <c r="L285" s="1">
        <v>4</v>
      </c>
      <c r="M285" s="1">
        <v>4</v>
      </c>
      <c r="N285" s="1">
        <v>4</v>
      </c>
      <c r="O285" s="1">
        <v>4</v>
      </c>
      <c r="P285" s="1">
        <v>4</v>
      </c>
      <c r="Q285" s="1">
        <v>4</v>
      </c>
      <c r="R285" s="1">
        <v>4</v>
      </c>
      <c r="S285" s="1">
        <v>4</v>
      </c>
      <c r="T285" s="1">
        <v>4</v>
      </c>
      <c r="U285" s="1"/>
      <c r="V285" s="1"/>
    </row>
    <row r="286" spans="1:22">
      <c r="A286" s="1" t="s">
        <v>2361</v>
      </c>
      <c r="B286" s="1" t="s">
        <v>2093</v>
      </c>
      <c r="C286" s="1" t="s">
        <v>19</v>
      </c>
      <c r="D286" s="1" t="s">
        <v>2219</v>
      </c>
      <c r="E286" s="1">
        <v>3</v>
      </c>
      <c r="F286" s="1">
        <v>2</v>
      </c>
      <c r="G286" s="1">
        <v>2</v>
      </c>
      <c r="H286" s="1">
        <v>2</v>
      </c>
      <c r="I286" s="1">
        <v>4</v>
      </c>
      <c r="J286" s="1">
        <v>1</v>
      </c>
      <c r="K286" s="1">
        <v>4</v>
      </c>
      <c r="L286" s="1">
        <v>3</v>
      </c>
      <c r="M286" s="1">
        <v>3</v>
      </c>
      <c r="N286" s="1">
        <v>2</v>
      </c>
      <c r="O286" s="1">
        <v>4</v>
      </c>
      <c r="P286" s="1">
        <v>3</v>
      </c>
      <c r="Q286" s="1">
        <v>5</v>
      </c>
      <c r="R286" s="1">
        <v>4</v>
      </c>
      <c r="S286" s="1">
        <v>3</v>
      </c>
      <c r="T286" s="1">
        <v>3</v>
      </c>
      <c r="U286" s="1"/>
      <c r="V286" s="1"/>
    </row>
    <row r="287" spans="1:22">
      <c r="A287" s="1" t="s">
        <v>2362</v>
      </c>
      <c r="B287" s="1" t="s">
        <v>2097</v>
      </c>
      <c r="C287" s="1" t="s">
        <v>19</v>
      </c>
      <c r="D287" s="1" t="s">
        <v>2219</v>
      </c>
      <c r="E287" s="1">
        <v>4</v>
      </c>
      <c r="F287" s="1">
        <v>4</v>
      </c>
      <c r="G287" s="1">
        <v>3</v>
      </c>
      <c r="H287" s="1">
        <v>3</v>
      </c>
      <c r="I287" s="1">
        <v>4</v>
      </c>
      <c r="J287" s="1">
        <v>4</v>
      </c>
      <c r="K287" s="1">
        <v>4</v>
      </c>
      <c r="L287" s="1">
        <v>4</v>
      </c>
      <c r="M287" s="1">
        <v>4</v>
      </c>
      <c r="N287" s="1">
        <v>4</v>
      </c>
      <c r="O287" s="1">
        <v>4</v>
      </c>
      <c r="P287" s="1">
        <v>4</v>
      </c>
      <c r="Q287" s="1">
        <v>5</v>
      </c>
      <c r="R287" s="1">
        <v>5</v>
      </c>
      <c r="S287" s="1">
        <v>4</v>
      </c>
      <c r="T287" s="1">
        <v>5</v>
      </c>
      <c r="U287" s="1" t="s">
        <v>2363</v>
      </c>
      <c r="V287" s="1" t="s">
        <v>175</v>
      </c>
    </row>
    <row r="288" spans="1:22">
      <c r="A288" s="1" t="s">
        <v>2364</v>
      </c>
      <c r="B288" s="1" t="s">
        <v>2095</v>
      </c>
      <c r="C288" s="1" t="s">
        <v>19</v>
      </c>
      <c r="D288" s="1" t="s">
        <v>2219</v>
      </c>
      <c r="E288" s="1">
        <v>4</v>
      </c>
      <c r="F288" s="1">
        <v>5</v>
      </c>
      <c r="G288" s="1">
        <v>4</v>
      </c>
      <c r="H288" s="1">
        <v>4</v>
      </c>
      <c r="I288" s="1">
        <v>5</v>
      </c>
      <c r="J288" s="1">
        <v>4</v>
      </c>
      <c r="K288" s="1">
        <v>5</v>
      </c>
      <c r="L288" s="1">
        <v>4</v>
      </c>
      <c r="M288" s="1">
        <v>5</v>
      </c>
      <c r="N288" s="1">
        <v>4</v>
      </c>
      <c r="O288" s="1">
        <v>4</v>
      </c>
      <c r="P288" s="1">
        <v>3</v>
      </c>
      <c r="Q288" s="1">
        <v>5</v>
      </c>
      <c r="R288" s="1">
        <v>5</v>
      </c>
      <c r="S288" s="1">
        <v>5</v>
      </c>
      <c r="T288" s="1">
        <v>4</v>
      </c>
      <c r="U288" s="1"/>
      <c r="V288" s="1"/>
    </row>
    <row r="289" spans="1:36">
      <c r="A289" s="1" t="s">
        <v>2365</v>
      </c>
      <c r="B289" s="1" t="s">
        <v>39</v>
      </c>
      <c r="C289" s="1" t="s">
        <v>19</v>
      </c>
      <c r="D289" s="1" t="s">
        <v>2219</v>
      </c>
      <c r="E289" s="1">
        <v>5</v>
      </c>
      <c r="F289" s="1">
        <v>5</v>
      </c>
      <c r="G289" s="1">
        <v>5</v>
      </c>
      <c r="H289" s="1">
        <v>5</v>
      </c>
      <c r="I289" s="1">
        <v>5</v>
      </c>
      <c r="J289" s="1">
        <v>5</v>
      </c>
      <c r="K289" s="1">
        <v>5</v>
      </c>
      <c r="L289" s="1">
        <v>5</v>
      </c>
      <c r="M289" s="1">
        <v>5</v>
      </c>
      <c r="N289" s="1">
        <v>5</v>
      </c>
      <c r="O289" s="1">
        <v>5</v>
      </c>
      <c r="P289" s="1">
        <v>5</v>
      </c>
      <c r="Q289" s="1">
        <v>5</v>
      </c>
      <c r="R289" s="1">
        <v>5</v>
      </c>
      <c r="S289" s="1">
        <v>5</v>
      </c>
      <c r="T289" s="1">
        <v>5</v>
      </c>
      <c r="U289" s="1"/>
      <c r="V289" s="1"/>
    </row>
    <row r="290" spans="1:36">
      <c r="A290" s="1" t="s">
        <v>2366</v>
      </c>
      <c r="B290" s="1" t="s">
        <v>1312</v>
      </c>
      <c r="C290" s="1" t="s">
        <v>19</v>
      </c>
      <c r="D290" s="1" t="s">
        <v>2219</v>
      </c>
      <c r="E290" s="1">
        <v>5</v>
      </c>
      <c r="F290" s="1">
        <v>5</v>
      </c>
      <c r="G290" s="1">
        <v>5</v>
      </c>
      <c r="H290" s="1">
        <v>5</v>
      </c>
      <c r="I290" s="1">
        <v>5</v>
      </c>
      <c r="J290" s="1">
        <v>5</v>
      </c>
      <c r="K290" s="1">
        <v>5</v>
      </c>
      <c r="L290" s="1">
        <v>5</v>
      </c>
      <c r="M290" s="1">
        <v>5</v>
      </c>
      <c r="N290" s="1">
        <v>5</v>
      </c>
      <c r="O290" s="1">
        <v>5</v>
      </c>
      <c r="P290" s="1">
        <v>5</v>
      </c>
      <c r="Q290" s="1">
        <v>5</v>
      </c>
      <c r="R290" s="1">
        <v>5</v>
      </c>
      <c r="S290" s="1">
        <v>5</v>
      </c>
      <c r="T290" s="1">
        <v>5</v>
      </c>
      <c r="U290" s="1" t="s">
        <v>2367</v>
      </c>
      <c r="V290" s="1" t="s">
        <v>175</v>
      </c>
    </row>
    <row r="291" spans="1:36">
      <c r="A291" s="1" t="s">
        <v>2368</v>
      </c>
      <c r="B291" s="1" t="s">
        <v>2087</v>
      </c>
      <c r="C291" s="1" t="s">
        <v>19</v>
      </c>
      <c r="D291" s="1" t="s">
        <v>2219</v>
      </c>
      <c r="E291" s="1">
        <v>3</v>
      </c>
      <c r="F291" s="1">
        <v>3</v>
      </c>
      <c r="G291" s="1">
        <v>3</v>
      </c>
      <c r="H291" s="1">
        <v>3</v>
      </c>
      <c r="I291" s="1">
        <v>4</v>
      </c>
      <c r="J291" s="1">
        <v>3</v>
      </c>
      <c r="K291" s="1">
        <v>4</v>
      </c>
      <c r="L291" s="1">
        <v>3</v>
      </c>
      <c r="M291" s="1">
        <v>4</v>
      </c>
      <c r="N291" s="1">
        <v>3</v>
      </c>
      <c r="O291" s="1">
        <v>4</v>
      </c>
      <c r="P291" s="1">
        <v>3</v>
      </c>
      <c r="Q291" s="1">
        <v>4</v>
      </c>
      <c r="R291" s="1">
        <v>3</v>
      </c>
      <c r="S291" s="1">
        <v>3</v>
      </c>
      <c r="T291" s="1">
        <v>3</v>
      </c>
      <c r="U291" s="1" t="s">
        <v>2358</v>
      </c>
      <c r="V291" s="1" t="s">
        <v>2358</v>
      </c>
    </row>
    <row r="292" spans="1:36">
      <c r="A292" s="1" t="s">
        <v>2369</v>
      </c>
      <c r="B292" s="1" t="s">
        <v>359</v>
      </c>
      <c r="C292" s="1" t="s">
        <v>19</v>
      </c>
      <c r="D292" s="1" t="s">
        <v>2219</v>
      </c>
      <c r="E292" s="1">
        <v>4</v>
      </c>
      <c r="F292" s="1">
        <v>4</v>
      </c>
      <c r="G292" s="1">
        <v>3</v>
      </c>
      <c r="H292" s="1">
        <v>3</v>
      </c>
      <c r="I292" s="1">
        <v>4</v>
      </c>
      <c r="J292" s="1">
        <v>4</v>
      </c>
      <c r="K292" s="1">
        <v>4</v>
      </c>
      <c r="L292" s="1">
        <v>4</v>
      </c>
      <c r="M292" s="1">
        <v>4</v>
      </c>
      <c r="N292" s="1">
        <v>3</v>
      </c>
      <c r="O292" s="1">
        <v>4</v>
      </c>
      <c r="P292" s="1">
        <v>3</v>
      </c>
      <c r="Q292" s="1">
        <v>4</v>
      </c>
      <c r="R292" s="1">
        <v>4</v>
      </c>
      <c r="S292" s="1">
        <v>4</v>
      </c>
      <c r="T292" s="1">
        <v>4</v>
      </c>
      <c r="U292" s="1"/>
      <c r="V292" s="1"/>
    </row>
    <row r="293" spans="1:36">
      <c r="A293" s="1" t="s">
        <v>2370</v>
      </c>
      <c r="B293" s="1" t="s">
        <v>37</v>
      </c>
      <c r="C293" s="1" t="s">
        <v>19</v>
      </c>
      <c r="D293" s="1" t="s">
        <v>2219</v>
      </c>
      <c r="E293" s="1">
        <v>5</v>
      </c>
      <c r="F293" s="1">
        <v>5</v>
      </c>
      <c r="G293" s="1">
        <v>5</v>
      </c>
      <c r="H293" s="1">
        <v>3</v>
      </c>
      <c r="I293" s="1">
        <v>5</v>
      </c>
      <c r="J293" s="1">
        <v>4</v>
      </c>
      <c r="K293" s="1">
        <v>5</v>
      </c>
      <c r="L293" s="1">
        <v>4</v>
      </c>
      <c r="M293" s="1">
        <v>5</v>
      </c>
      <c r="N293" s="1">
        <v>5</v>
      </c>
      <c r="O293" s="1">
        <v>4</v>
      </c>
      <c r="P293" s="1">
        <v>4</v>
      </c>
      <c r="Q293" s="1">
        <v>4</v>
      </c>
      <c r="R293" s="1">
        <v>4</v>
      </c>
      <c r="S293" s="1">
        <v>5</v>
      </c>
      <c r="T293" s="1">
        <v>4</v>
      </c>
      <c r="U293" s="1"/>
      <c r="V293" s="1"/>
    </row>
    <row r="294" spans="1:36">
      <c r="A294" s="1" t="s">
        <v>2371</v>
      </c>
      <c r="B294" s="1" t="s">
        <v>296</v>
      </c>
      <c r="C294" s="1" t="s">
        <v>19</v>
      </c>
      <c r="D294" s="1" t="s">
        <v>2219</v>
      </c>
      <c r="E294" s="1">
        <v>5</v>
      </c>
      <c r="F294" s="1">
        <v>5</v>
      </c>
      <c r="G294" s="1">
        <v>5</v>
      </c>
      <c r="H294" s="1">
        <v>5</v>
      </c>
      <c r="I294" s="1">
        <v>5</v>
      </c>
      <c r="J294" s="1">
        <v>5</v>
      </c>
      <c r="K294" s="1">
        <v>5</v>
      </c>
      <c r="L294" s="1">
        <v>5</v>
      </c>
      <c r="M294" s="1">
        <v>5</v>
      </c>
      <c r="N294" s="1">
        <v>5</v>
      </c>
      <c r="O294" s="1">
        <v>5</v>
      </c>
      <c r="P294" s="1">
        <v>5</v>
      </c>
      <c r="Q294" s="1">
        <v>5</v>
      </c>
      <c r="R294" s="1">
        <v>5</v>
      </c>
      <c r="S294" s="1">
        <v>5</v>
      </c>
      <c r="T294" s="1">
        <v>5</v>
      </c>
      <c r="U294" s="1" t="s">
        <v>2372</v>
      </c>
      <c r="V294" s="1"/>
    </row>
    <row r="296" spans="1:36">
      <c r="A296" s="1" t="s">
        <v>327</v>
      </c>
      <c r="B296" s="1"/>
      <c r="C296" s="1"/>
      <c r="D296" s="1"/>
      <c r="E296" s="10" t="s">
        <v>2110</v>
      </c>
      <c r="F296" s="10"/>
      <c r="G296" s="10" t="s">
        <v>2111</v>
      </c>
      <c r="H296" s="10"/>
      <c r="I296" s="10" t="s">
        <v>2112</v>
      </c>
      <c r="J296" s="10"/>
      <c r="K296" s="10" t="s">
        <v>2113</v>
      </c>
      <c r="L296" s="10"/>
      <c r="M296" s="10" t="s">
        <v>2114</v>
      </c>
      <c r="N296" s="10"/>
      <c r="O296" s="10" t="s">
        <v>2115</v>
      </c>
      <c r="P296" s="10"/>
      <c r="Q296" s="10" t="s">
        <v>2116</v>
      </c>
      <c r="R296" s="10"/>
      <c r="S296" s="10" t="s">
        <v>2117</v>
      </c>
      <c r="T296" s="10"/>
      <c r="U296" s="10" t="s">
        <v>2118</v>
      </c>
      <c r="V296" s="10"/>
      <c r="W296" s="10" t="s">
        <v>2119</v>
      </c>
      <c r="X296" s="10"/>
      <c r="Y296" s="10" t="s">
        <v>2120</v>
      </c>
      <c r="Z296" s="10"/>
      <c r="AA296" s="10" t="s">
        <v>2121</v>
      </c>
      <c r="AB296" s="10"/>
      <c r="AC296" s="10" t="s">
        <v>2122</v>
      </c>
      <c r="AD296" s="10"/>
      <c r="AE296" s="10" t="s">
        <v>2123</v>
      </c>
      <c r="AF296" s="10"/>
      <c r="AG296" s="10" t="s">
        <v>2124</v>
      </c>
      <c r="AH296" s="10"/>
      <c r="AI296" s="10" t="s">
        <v>2125</v>
      </c>
      <c r="AJ296" s="10"/>
    </row>
    <row r="297" spans="1:36">
      <c r="A297" s="1" t="s">
        <v>372</v>
      </c>
      <c r="B297" s="1"/>
      <c r="C297" s="1"/>
      <c r="D297" s="1"/>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c r="A298" s="1" t="s">
        <v>1990</v>
      </c>
      <c r="B298" s="1"/>
      <c r="C298" s="1"/>
      <c r="D298" s="1"/>
      <c r="E298" s="2" t="s">
        <v>78</v>
      </c>
      <c r="F298" s="2">
        <v>4.3275862068965516</v>
      </c>
      <c r="G298" s="2" t="s">
        <v>78</v>
      </c>
      <c r="H298" s="2">
        <v>4.3620689655172411</v>
      </c>
      <c r="I298" s="2" t="s">
        <v>78</v>
      </c>
      <c r="J298" s="2">
        <v>4.2413793103448274</v>
      </c>
      <c r="K298" s="2" t="s">
        <v>78</v>
      </c>
      <c r="L298" s="2">
        <v>4.1551724137931032</v>
      </c>
      <c r="M298" s="2" t="s">
        <v>78</v>
      </c>
      <c r="N298" s="2">
        <v>4.6034482758620694</v>
      </c>
      <c r="O298" s="2" t="s">
        <v>78</v>
      </c>
      <c r="P298" s="2">
        <v>4.3275862068965516</v>
      </c>
      <c r="Q298" s="2" t="s">
        <v>78</v>
      </c>
      <c r="R298" s="2">
        <v>4.6379310344827589</v>
      </c>
      <c r="S298" s="2" t="s">
        <v>78</v>
      </c>
      <c r="T298" s="2">
        <v>4.4482758620689653</v>
      </c>
      <c r="U298" s="2" t="s">
        <v>78</v>
      </c>
      <c r="V298" s="2">
        <v>4.5</v>
      </c>
      <c r="W298" s="2" t="s">
        <v>78</v>
      </c>
      <c r="X298" s="2">
        <v>4.2241379310344831</v>
      </c>
      <c r="Y298" s="2" t="s">
        <v>78</v>
      </c>
      <c r="Z298" s="2">
        <v>4.4137931034482758</v>
      </c>
      <c r="AA298" s="2" t="s">
        <v>78</v>
      </c>
      <c r="AB298" s="2">
        <v>4.2413793103448274</v>
      </c>
      <c r="AC298" s="2" t="s">
        <v>78</v>
      </c>
      <c r="AD298" s="2">
        <v>4.5517241379310347</v>
      </c>
      <c r="AE298" s="2" t="s">
        <v>78</v>
      </c>
      <c r="AF298" s="2">
        <v>4.431034482758621</v>
      </c>
      <c r="AG298" s="2" t="s">
        <v>78</v>
      </c>
      <c r="AH298" s="2">
        <v>4.3448275862068968</v>
      </c>
      <c r="AI298" s="2" t="s">
        <v>78</v>
      </c>
      <c r="AJ298" s="2">
        <v>4.4137931034482758</v>
      </c>
    </row>
    <row r="299" spans="1:36">
      <c r="A299" s="1" t="s">
        <v>330</v>
      </c>
      <c r="B299" s="1"/>
      <c r="C299" s="1"/>
      <c r="D299" s="1"/>
      <c r="E299" s="2" t="s">
        <v>79</v>
      </c>
      <c r="F299" s="2">
        <v>9.9569341980154893E-2</v>
      </c>
      <c r="G299" s="2" t="s">
        <v>79</v>
      </c>
      <c r="H299" s="2">
        <v>0.10635657776858685</v>
      </c>
      <c r="I299" s="2" t="s">
        <v>79</v>
      </c>
      <c r="J299" s="2">
        <v>0.11875117684031415</v>
      </c>
      <c r="K299" s="2" t="s">
        <v>79</v>
      </c>
      <c r="L299" s="2">
        <v>0.11744848438326833</v>
      </c>
      <c r="M299" s="2" t="s">
        <v>79</v>
      </c>
      <c r="N299" s="2">
        <v>7.7544184358184234E-2</v>
      </c>
      <c r="O299" s="2" t="s">
        <v>79</v>
      </c>
      <c r="P299" s="2">
        <v>0.1189486385178609</v>
      </c>
      <c r="Q299" s="2" t="s">
        <v>79</v>
      </c>
      <c r="R299" s="2">
        <v>7.2540436027679608E-2</v>
      </c>
      <c r="S299" s="2" t="s">
        <v>79</v>
      </c>
      <c r="T299" s="2">
        <v>0.10485034936090168</v>
      </c>
      <c r="U299" s="2" t="s">
        <v>79</v>
      </c>
      <c r="V299" s="2">
        <v>8.9530603581213813E-2</v>
      </c>
      <c r="W299" s="2" t="s">
        <v>79</v>
      </c>
      <c r="X299" s="2">
        <v>0.12790627109444175</v>
      </c>
      <c r="Y299" s="2" t="s">
        <v>79</v>
      </c>
      <c r="Z299" s="2">
        <v>0.10445167738732793</v>
      </c>
      <c r="AA299" s="2" t="s">
        <v>79</v>
      </c>
      <c r="AB299" s="2">
        <v>0.11354259397181152</v>
      </c>
      <c r="AC299" s="2" t="s">
        <v>79</v>
      </c>
      <c r="AD299" s="2">
        <v>9.5805603846723181E-2</v>
      </c>
      <c r="AE299" s="2" t="s">
        <v>79</v>
      </c>
      <c r="AF299" s="2">
        <v>0.11030417430193411</v>
      </c>
      <c r="AG299" s="2" t="s">
        <v>79</v>
      </c>
      <c r="AH299" s="2">
        <v>0.10593896169169302</v>
      </c>
      <c r="AI299" s="2" t="s">
        <v>79</v>
      </c>
      <c r="AJ299" s="2">
        <v>0.10151449271641204</v>
      </c>
    </row>
    <row r="300" spans="1:36">
      <c r="A300" s="1" t="s">
        <v>331</v>
      </c>
      <c r="B300" s="1"/>
      <c r="C300" s="1"/>
      <c r="D300" s="1"/>
      <c r="E300" s="2" t="s">
        <v>80</v>
      </c>
      <c r="F300" s="2">
        <v>4.5</v>
      </c>
      <c r="G300" s="2" t="s">
        <v>80</v>
      </c>
      <c r="H300" s="2">
        <v>5</v>
      </c>
      <c r="I300" s="2" t="s">
        <v>80</v>
      </c>
      <c r="J300" s="2">
        <v>5</v>
      </c>
      <c r="K300" s="2" t="s">
        <v>80</v>
      </c>
      <c r="L300" s="2">
        <v>4</v>
      </c>
      <c r="M300" s="2" t="s">
        <v>80</v>
      </c>
      <c r="N300" s="2">
        <v>5</v>
      </c>
      <c r="O300" s="2" t="s">
        <v>80</v>
      </c>
      <c r="P300" s="2">
        <v>5</v>
      </c>
      <c r="Q300" s="2" t="s">
        <v>80</v>
      </c>
      <c r="R300" s="2">
        <v>5</v>
      </c>
      <c r="S300" s="2" t="s">
        <v>80</v>
      </c>
      <c r="T300" s="2">
        <v>5</v>
      </c>
      <c r="U300" s="2" t="s">
        <v>80</v>
      </c>
      <c r="V300" s="2">
        <v>5</v>
      </c>
      <c r="W300" s="2" t="s">
        <v>80</v>
      </c>
      <c r="X300" s="2">
        <v>5</v>
      </c>
      <c r="Y300" s="2" t="s">
        <v>80</v>
      </c>
      <c r="Z300" s="2">
        <v>5</v>
      </c>
      <c r="AA300" s="2" t="s">
        <v>80</v>
      </c>
      <c r="AB300" s="2">
        <v>4</v>
      </c>
      <c r="AC300" s="2" t="s">
        <v>80</v>
      </c>
      <c r="AD300" s="2">
        <v>5</v>
      </c>
      <c r="AE300" s="2" t="s">
        <v>80</v>
      </c>
      <c r="AF300" s="2">
        <v>5</v>
      </c>
      <c r="AG300" s="2" t="s">
        <v>80</v>
      </c>
      <c r="AH300" s="2">
        <v>5</v>
      </c>
      <c r="AI300" s="2" t="s">
        <v>80</v>
      </c>
      <c r="AJ300" s="2">
        <v>5</v>
      </c>
    </row>
    <row r="301" spans="1:36">
      <c r="A301" s="1" t="s">
        <v>332</v>
      </c>
      <c r="B301" s="1"/>
      <c r="C301" s="1"/>
      <c r="D301" s="1"/>
      <c r="E301" s="2" t="s">
        <v>81</v>
      </c>
      <c r="F301" s="2">
        <v>5</v>
      </c>
      <c r="G301" s="2" t="s">
        <v>81</v>
      </c>
      <c r="H301" s="2">
        <v>5</v>
      </c>
      <c r="I301" s="2" t="s">
        <v>81</v>
      </c>
      <c r="J301" s="2">
        <v>5</v>
      </c>
      <c r="K301" s="2" t="s">
        <v>81</v>
      </c>
      <c r="L301" s="2">
        <v>5</v>
      </c>
      <c r="M301" s="2" t="s">
        <v>81</v>
      </c>
      <c r="N301" s="2">
        <v>5</v>
      </c>
      <c r="O301" s="2" t="s">
        <v>81</v>
      </c>
      <c r="P301" s="2">
        <v>5</v>
      </c>
      <c r="Q301" s="2" t="s">
        <v>81</v>
      </c>
      <c r="R301" s="2">
        <v>5</v>
      </c>
      <c r="S301" s="2" t="s">
        <v>81</v>
      </c>
      <c r="T301" s="2">
        <v>5</v>
      </c>
      <c r="U301" s="2" t="s">
        <v>81</v>
      </c>
      <c r="V301" s="2">
        <v>5</v>
      </c>
      <c r="W301" s="2" t="s">
        <v>81</v>
      </c>
      <c r="X301" s="2">
        <v>5</v>
      </c>
      <c r="Y301" s="2" t="s">
        <v>81</v>
      </c>
      <c r="Z301" s="2">
        <v>5</v>
      </c>
      <c r="AA301" s="2" t="s">
        <v>81</v>
      </c>
      <c r="AB301" s="2">
        <v>5</v>
      </c>
      <c r="AC301" s="2" t="s">
        <v>81</v>
      </c>
      <c r="AD301" s="2">
        <v>5</v>
      </c>
      <c r="AE301" s="2" t="s">
        <v>81</v>
      </c>
      <c r="AF301" s="2">
        <v>5</v>
      </c>
      <c r="AG301" s="2" t="s">
        <v>81</v>
      </c>
      <c r="AH301" s="2">
        <v>5</v>
      </c>
      <c r="AI301" s="2" t="s">
        <v>81</v>
      </c>
      <c r="AJ301" s="2">
        <v>5</v>
      </c>
    </row>
    <row r="302" spans="1:36">
      <c r="A302" s="1" t="s">
        <v>333</v>
      </c>
      <c r="B302" s="1"/>
      <c r="C302" s="1"/>
      <c r="D302" s="1"/>
      <c r="E302" s="2" t="s">
        <v>82</v>
      </c>
      <c r="F302" s="2">
        <v>0.75829751682102986</v>
      </c>
      <c r="G302" s="2" t="s">
        <v>82</v>
      </c>
      <c r="H302" s="2">
        <v>0.80998756460172705</v>
      </c>
      <c r="I302" s="2" t="s">
        <v>82</v>
      </c>
      <c r="J302" s="2">
        <v>0.90438201887015357</v>
      </c>
      <c r="K302" s="2" t="s">
        <v>82</v>
      </c>
      <c r="L302" s="2">
        <v>0.89446100869057221</v>
      </c>
      <c r="M302" s="2" t="s">
        <v>82</v>
      </c>
      <c r="N302" s="2">
        <v>0.59055891375121228</v>
      </c>
      <c r="O302" s="2" t="s">
        <v>82</v>
      </c>
      <c r="P302" s="2">
        <v>0.90588584220345292</v>
      </c>
      <c r="Q302" s="2" t="s">
        <v>82</v>
      </c>
      <c r="R302" s="2">
        <v>0.55245150178724367</v>
      </c>
      <c r="S302" s="2" t="s">
        <v>82</v>
      </c>
      <c r="T302" s="2">
        <v>0.7985164708031901</v>
      </c>
      <c r="U302" s="2" t="s">
        <v>82</v>
      </c>
      <c r="V302" s="2">
        <v>0.68184476290557106</v>
      </c>
      <c r="W302" s="2" t="s">
        <v>82</v>
      </c>
      <c r="X302" s="2">
        <v>0.97410513947238764</v>
      </c>
      <c r="Y302" s="2" t="s">
        <v>82</v>
      </c>
      <c r="Z302" s="2">
        <v>0.79548027550878542</v>
      </c>
      <c r="AA302" s="2" t="s">
        <v>82</v>
      </c>
      <c r="AB302" s="2">
        <v>0.86471463354054767</v>
      </c>
      <c r="AC302" s="2" t="s">
        <v>82</v>
      </c>
      <c r="AD302" s="2">
        <v>0.72963374116692625</v>
      </c>
      <c r="AE302" s="2" t="s">
        <v>82</v>
      </c>
      <c r="AF302" s="2">
        <v>0.8400515641131947</v>
      </c>
      <c r="AG302" s="2" t="s">
        <v>82</v>
      </c>
      <c r="AH302" s="2">
        <v>0.80680709531474259</v>
      </c>
      <c r="AI302" s="2" t="s">
        <v>82</v>
      </c>
      <c r="AJ302" s="2">
        <v>0.77311134348506849</v>
      </c>
    </row>
    <row r="303" spans="1:36">
      <c r="A303" s="1" t="s">
        <v>1991</v>
      </c>
      <c r="B303" s="1"/>
      <c r="C303" s="1"/>
      <c r="D303" s="1"/>
      <c r="E303" s="2" t="s">
        <v>83</v>
      </c>
      <c r="F303" s="2">
        <v>0.57501512401693999</v>
      </c>
      <c r="G303" s="2" t="s">
        <v>83</v>
      </c>
      <c r="H303" s="2">
        <v>0.65607985480943698</v>
      </c>
      <c r="I303" s="2" t="s">
        <v>83</v>
      </c>
      <c r="J303" s="2">
        <v>0.81790683605565484</v>
      </c>
      <c r="K303" s="2" t="s">
        <v>83</v>
      </c>
      <c r="L303" s="2">
        <v>0.80006049606775598</v>
      </c>
      <c r="M303" s="2" t="s">
        <v>83</v>
      </c>
      <c r="N303" s="2">
        <v>0.34875983061101179</v>
      </c>
      <c r="O303" s="2" t="s">
        <v>83</v>
      </c>
      <c r="P303" s="2">
        <v>0.82062915910465928</v>
      </c>
      <c r="Q303" s="2" t="s">
        <v>83</v>
      </c>
      <c r="R303" s="2">
        <v>0.30520266182698086</v>
      </c>
      <c r="S303" s="2" t="s">
        <v>83</v>
      </c>
      <c r="T303" s="2">
        <v>0.63762855414398201</v>
      </c>
      <c r="U303" s="2" t="s">
        <v>83</v>
      </c>
      <c r="V303" s="2">
        <v>0.46491228070175439</v>
      </c>
      <c r="W303" s="2" t="s">
        <v>83</v>
      </c>
      <c r="X303" s="2">
        <v>0.94888082274651986</v>
      </c>
      <c r="Y303" s="2" t="s">
        <v>83</v>
      </c>
      <c r="Z303" s="2">
        <v>0.63278886872353324</v>
      </c>
      <c r="AA303" s="2" t="s">
        <v>83</v>
      </c>
      <c r="AB303" s="2">
        <v>0.74773139745916362</v>
      </c>
      <c r="AC303" s="2" t="s">
        <v>83</v>
      </c>
      <c r="AD303" s="2">
        <v>0.53236539624924517</v>
      </c>
      <c r="AE303" s="2" t="s">
        <v>83</v>
      </c>
      <c r="AF303" s="2">
        <v>0.7056866303690249</v>
      </c>
      <c r="AG303" s="2" t="s">
        <v>83</v>
      </c>
      <c r="AH303" s="2">
        <v>0.6509376890502121</v>
      </c>
      <c r="AI303" s="2" t="s">
        <v>83</v>
      </c>
      <c r="AJ303" s="2">
        <v>0.59770114942528763</v>
      </c>
    </row>
    <row r="304" spans="1:36">
      <c r="A304" s="1" t="s">
        <v>335</v>
      </c>
      <c r="B304" s="1"/>
      <c r="C304" s="1"/>
      <c r="D304" s="1"/>
      <c r="E304" s="2" t="s">
        <v>84</v>
      </c>
      <c r="F304" s="2">
        <v>-0.97097043884185341</v>
      </c>
      <c r="G304" s="2" t="s">
        <v>84</v>
      </c>
      <c r="H304" s="2">
        <v>-9.9773792051822241E-2</v>
      </c>
      <c r="I304" s="2" t="s">
        <v>84</v>
      </c>
      <c r="J304" s="2">
        <v>-0.57264479375881594</v>
      </c>
      <c r="K304" s="2" t="s">
        <v>84</v>
      </c>
      <c r="L304" s="2">
        <v>-0.26332921426578126</v>
      </c>
      <c r="M304" s="2" t="s">
        <v>84</v>
      </c>
      <c r="N304" s="2">
        <v>0.52514519072546184</v>
      </c>
      <c r="O304" s="2" t="s">
        <v>84</v>
      </c>
      <c r="P304" s="2">
        <v>2.1476641128239069</v>
      </c>
      <c r="Q304" s="2" t="s">
        <v>84</v>
      </c>
      <c r="R304" s="2">
        <v>0.57703003933923025</v>
      </c>
      <c r="S304" s="2" t="s">
        <v>84</v>
      </c>
      <c r="T304" s="2">
        <v>0.4303686467603427</v>
      </c>
      <c r="U304" s="2" t="s">
        <v>84</v>
      </c>
      <c r="V304" s="2">
        <v>2.0320380224972605</v>
      </c>
      <c r="W304" s="2" t="s">
        <v>84</v>
      </c>
      <c r="X304" s="2">
        <v>-0.3155541752331037</v>
      </c>
      <c r="Y304" s="2" t="s">
        <v>84</v>
      </c>
      <c r="Z304" s="2">
        <v>2.3957188280755415</v>
      </c>
      <c r="AA304" s="2" t="s">
        <v>84</v>
      </c>
      <c r="AB304" s="2">
        <v>-0.251498344948482</v>
      </c>
      <c r="AC304" s="2" t="s">
        <v>84</v>
      </c>
      <c r="AD304" s="2">
        <v>1.9361418945207656</v>
      </c>
      <c r="AE304" s="2" t="s">
        <v>84</v>
      </c>
      <c r="AF304" s="2">
        <v>0.88380987070958605</v>
      </c>
      <c r="AG304" s="2" t="s">
        <v>84</v>
      </c>
      <c r="AH304" s="2">
        <v>-1.07866110565406</v>
      </c>
      <c r="AI304" s="2" t="s">
        <v>84</v>
      </c>
      <c r="AJ304" s="2">
        <v>0.45330277010439035</v>
      </c>
    </row>
    <row r="305" spans="1:36">
      <c r="A305" s="1" t="s">
        <v>336</v>
      </c>
      <c r="B305" s="1"/>
      <c r="C305" s="1"/>
      <c r="D305" s="1"/>
      <c r="E305" s="2" t="s">
        <v>85</v>
      </c>
      <c r="F305" s="2">
        <v>-0.63548834137276577</v>
      </c>
      <c r="G305" s="2" t="s">
        <v>85</v>
      </c>
      <c r="H305" s="2">
        <v>-0.97015449960058819</v>
      </c>
      <c r="I305" s="2" t="s">
        <v>85</v>
      </c>
      <c r="J305" s="2">
        <v>-0.80020362708095449</v>
      </c>
      <c r="K305" s="2" t="s">
        <v>85</v>
      </c>
      <c r="L305" s="2">
        <v>-0.77305368472594849</v>
      </c>
      <c r="M305" s="2" t="s">
        <v>85</v>
      </c>
      <c r="N305" s="2">
        <v>-1.2116059913170008</v>
      </c>
      <c r="O305" s="2" t="s">
        <v>85</v>
      </c>
      <c r="P305" s="2">
        <v>-1.4423078575267989</v>
      </c>
      <c r="Q305" s="2" t="s">
        <v>85</v>
      </c>
      <c r="R305" s="2">
        <v>-1.2232298476403705</v>
      </c>
      <c r="S305" s="2" t="s">
        <v>85</v>
      </c>
      <c r="T305" s="2">
        <v>-1.2170169478062753</v>
      </c>
      <c r="U305" s="2" t="s">
        <v>85</v>
      </c>
      <c r="V305" s="2">
        <v>-1.3756876078924789</v>
      </c>
      <c r="W305" s="2" t="s">
        <v>85</v>
      </c>
      <c r="X305" s="2">
        <v>-0.94402273119387192</v>
      </c>
      <c r="Y305" s="2" t="s">
        <v>85</v>
      </c>
      <c r="Z305" s="2">
        <v>-1.5480281257091257</v>
      </c>
      <c r="AA305" s="2" t="s">
        <v>85</v>
      </c>
      <c r="AB305" s="2">
        <v>-0.83405611408789537</v>
      </c>
      <c r="AC305" s="2" t="s">
        <v>85</v>
      </c>
      <c r="AD305" s="2">
        <v>-1.5889265396776433</v>
      </c>
      <c r="AE305" s="2" t="s">
        <v>85</v>
      </c>
      <c r="AF305" s="2">
        <v>-1.3381921263580694</v>
      </c>
      <c r="AG305" s="2" t="s">
        <v>85</v>
      </c>
      <c r="AH305" s="2">
        <v>-0.71829728982163854</v>
      </c>
      <c r="AI305" s="2" t="s">
        <v>85</v>
      </c>
      <c r="AJ305" s="2">
        <v>-1.1168282903719202</v>
      </c>
    </row>
    <row r="306" spans="1:36">
      <c r="A306" s="1" t="s">
        <v>337</v>
      </c>
      <c r="B306" s="1"/>
      <c r="C306" s="1"/>
      <c r="D306" s="1"/>
      <c r="E306" s="2" t="s">
        <v>86</v>
      </c>
      <c r="F306" s="2">
        <v>2</v>
      </c>
      <c r="G306" s="2" t="s">
        <v>86</v>
      </c>
      <c r="H306" s="2">
        <v>3</v>
      </c>
      <c r="I306" s="2" t="s">
        <v>86</v>
      </c>
      <c r="J306" s="2">
        <v>3</v>
      </c>
      <c r="K306" s="2" t="s">
        <v>86</v>
      </c>
      <c r="L306" s="2">
        <v>3</v>
      </c>
      <c r="M306" s="2" t="s">
        <v>86</v>
      </c>
      <c r="N306" s="2">
        <v>2</v>
      </c>
      <c r="O306" s="2" t="s">
        <v>86</v>
      </c>
      <c r="P306" s="2">
        <v>4</v>
      </c>
      <c r="Q306" s="2" t="s">
        <v>86</v>
      </c>
      <c r="R306" s="2">
        <v>2</v>
      </c>
      <c r="S306" s="2" t="s">
        <v>86</v>
      </c>
      <c r="T306" s="2">
        <v>3</v>
      </c>
      <c r="U306" s="2" t="s">
        <v>86</v>
      </c>
      <c r="V306" s="2">
        <v>3</v>
      </c>
      <c r="W306" s="2" t="s">
        <v>86</v>
      </c>
      <c r="X306" s="2">
        <v>3</v>
      </c>
      <c r="Y306" s="2" t="s">
        <v>86</v>
      </c>
      <c r="Z306" s="2">
        <v>3</v>
      </c>
      <c r="AA306" s="2" t="s">
        <v>86</v>
      </c>
      <c r="AB306" s="2">
        <v>3</v>
      </c>
      <c r="AC306" s="2" t="s">
        <v>86</v>
      </c>
      <c r="AD306" s="2">
        <v>3</v>
      </c>
      <c r="AE306" s="2" t="s">
        <v>86</v>
      </c>
      <c r="AF306" s="2">
        <v>3</v>
      </c>
      <c r="AG306" s="2" t="s">
        <v>86</v>
      </c>
      <c r="AH306" s="2">
        <v>2</v>
      </c>
      <c r="AI306" s="2" t="s">
        <v>86</v>
      </c>
      <c r="AJ306" s="2">
        <v>3</v>
      </c>
    </row>
    <row r="307" spans="1:36">
      <c r="A307" s="1" t="s">
        <v>338</v>
      </c>
      <c r="B307" s="1"/>
      <c r="C307" s="1"/>
      <c r="D307" s="1"/>
      <c r="E307" s="2" t="s">
        <v>87</v>
      </c>
      <c r="F307" s="2">
        <v>3</v>
      </c>
      <c r="G307" s="2" t="s">
        <v>87</v>
      </c>
      <c r="H307" s="2">
        <v>2</v>
      </c>
      <c r="I307" s="2" t="s">
        <v>87</v>
      </c>
      <c r="J307" s="2">
        <v>2</v>
      </c>
      <c r="K307" s="2" t="s">
        <v>87</v>
      </c>
      <c r="L307" s="2">
        <v>2</v>
      </c>
      <c r="M307" s="2" t="s">
        <v>87</v>
      </c>
      <c r="N307" s="2">
        <v>3</v>
      </c>
      <c r="O307" s="2" t="s">
        <v>87</v>
      </c>
      <c r="P307" s="2">
        <v>1</v>
      </c>
      <c r="Q307" s="2" t="s">
        <v>87</v>
      </c>
      <c r="R307" s="2">
        <v>3</v>
      </c>
      <c r="S307" s="2" t="s">
        <v>87</v>
      </c>
      <c r="T307" s="2">
        <v>2</v>
      </c>
      <c r="U307" s="2" t="s">
        <v>87</v>
      </c>
      <c r="V307" s="2">
        <v>2</v>
      </c>
      <c r="W307" s="2" t="s">
        <v>87</v>
      </c>
      <c r="X307" s="2">
        <v>2</v>
      </c>
      <c r="Y307" s="2" t="s">
        <v>87</v>
      </c>
      <c r="Z307" s="2">
        <v>2</v>
      </c>
      <c r="AA307" s="2" t="s">
        <v>87</v>
      </c>
      <c r="AB307" s="2">
        <v>2</v>
      </c>
      <c r="AC307" s="2" t="s">
        <v>87</v>
      </c>
      <c r="AD307" s="2">
        <v>2</v>
      </c>
      <c r="AE307" s="2" t="s">
        <v>87</v>
      </c>
      <c r="AF307" s="2">
        <v>2</v>
      </c>
      <c r="AG307" s="2" t="s">
        <v>87</v>
      </c>
      <c r="AH307" s="2">
        <v>3</v>
      </c>
      <c r="AI307" s="2" t="s">
        <v>87</v>
      </c>
      <c r="AJ307" s="2">
        <v>2</v>
      </c>
    </row>
    <row r="308" spans="1:36">
      <c r="A308" s="1" t="s">
        <v>339</v>
      </c>
      <c r="B308" s="1"/>
      <c r="C308" s="1"/>
      <c r="D308" s="1"/>
      <c r="E308" s="2" t="s">
        <v>88</v>
      </c>
      <c r="F308" s="2">
        <v>5</v>
      </c>
      <c r="G308" s="2" t="s">
        <v>88</v>
      </c>
      <c r="H308" s="2">
        <v>5</v>
      </c>
      <c r="I308" s="2" t="s">
        <v>88</v>
      </c>
      <c r="J308" s="2">
        <v>5</v>
      </c>
      <c r="K308" s="2" t="s">
        <v>88</v>
      </c>
      <c r="L308" s="2">
        <v>5</v>
      </c>
      <c r="M308" s="2" t="s">
        <v>88</v>
      </c>
      <c r="N308" s="2">
        <v>5</v>
      </c>
      <c r="O308" s="2" t="s">
        <v>88</v>
      </c>
      <c r="P308" s="2">
        <v>5</v>
      </c>
      <c r="Q308" s="2" t="s">
        <v>88</v>
      </c>
      <c r="R308" s="2">
        <v>5</v>
      </c>
      <c r="S308" s="2" t="s">
        <v>88</v>
      </c>
      <c r="T308" s="2">
        <v>5</v>
      </c>
      <c r="U308" s="2" t="s">
        <v>88</v>
      </c>
      <c r="V308" s="2">
        <v>5</v>
      </c>
      <c r="W308" s="2" t="s">
        <v>88</v>
      </c>
      <c r="X308" s="2">
        <v>5</v>
      </c>
      <c r="Y308" s="2" t="s">
        <v>88</v>
      </c>
      <c r="Z308" s="2">
        <v>5</v>
      </c>
      <c r="AA308" s="2" t="s">
        <v>88</v>
      </c>
      <c r="AB308" s="2">
        <v>5</v>
      </c>
      <c r="AC308" s="2" t="s">
        <v>88</v>
      </c>
      <c r="AD308" s="2">
        <v>5</v>
      </c>
      <c r="AE308" s="2" t="s">
        <v>88</v>
      </c>
      <c r="AF308" s="2">
        <v>5</v>
      </c>
      <c r="AG308" s="2" t="s">
        <v>88</v>
      </c>
      <c r="AH308" s="2">
        <v>5</v>
      </c>
      <c r="AI308" s="2" t="s">
        <v>88</v>
      </c>
      <c r="AJ308" s="2">
        <v>5</v>
      </c>
    </row>
    <row r="309" spans="1:36">
      <c r="A309" s="1" t="s">
        <v>340</v>
      </c>
      <c r="B309" s="1"/>
      <c r="C309" s="1"/>
      <c r="D309" s="1"/>
      <c r="E309" s="2" t="s">
        <v>89</v>
      </c>
      <c r="F309" s="2">
        <v>251</v>
      </c>
      <c r="G309" s="2" t="s">
        <v>89</v>
      </c>
      <c r="H309" s="2">
        <v>253</v>
      </c>
      <c r="I309" s="2" t="s">
        <v>89</v>
      </c>
      <c r="J309" s="2">
        <v>246</v>
      </c>
      <c r="K309" s="2" t="s">
        <v>89</v>
      </c>
      <c r="L309" s="2">
        <v>241</v>
      </c>
      <c r="M309" s="2" t="s">
        <v>89</v>
      </c>
      <c r="N309" s="2">
        <v>267</v>
      </c>
      <c r="O309" s="2" t="s">
        <v>89</v>
      </c>
      <c r="P309" s="2">
        <v>251</v>
      </c>
      <c r="Q309" s="2" t="s">
        <v>89</v>
      </c>
      <c r="R309" s="2">
        <v>269</v>
      </c>
      <c r="S309" s="2" t="s">
        <v>89</v>
      </c>
      <c r="T309" s="2">
        <v>258</v>
      </c>
      <c r="U309" s="2" t="s">
        <v>89</v>
      </c>
      <c r="V309" s="2">
        <v>261</v>
      </c>
      <c r="W309" s="2" t="s">
        <v>89</v>
      </c>
      <c r="X309" s="2">
        <v>245</v>
      </c>
      <c r="Y309" s="2" t="s">
        <v>89</v>
      </c>
      <c r="Z309" s="2">
        <v>256</v>
      </c>
      <c r="AA309" s="2" t="s">
        <v>89</v>
      </c>
      <c r="AB309" s="2">
        <v>246</v>
      </c>
      <c r="AC309" s="2" t="s">
        <v>89</v>
      </c>
      <c r="AD309" s="2">
        <v>264</v>
      </c>
      <c r="AE309" s="2" t="s">
        <v>89</v>
      </c>
      <c r="AF309" s="2">
        <v>257</v>
      </c>
      <c r="AG309" s="2" t="s">
        <v>89</v>
      </c>
      <c r="AH309" s="2">
        <v>252</v>
      </c>
      <c r="AI309" s="2" t="s">
        <v>89</v>
      </c>
      <c r="AJ309" s="2">
        <v>256</v>
      </c>
    </row>
    <row r="310" spans="1:36">
      <c r="A310" s="1" t="s">
        <v>341</v>
      </c>
      <c r="B310" s="1"/>
      <c r="C310" s="1"/>
      <c r="D310" s="1"/>
      <c r="E310" s="2" t="s">
        <v>90</v>
      </c>
      <c r="F310" s="2">
        <v>58</v>
      </c>
      <c r="G310" s="2" t="s">
        <v>90</v>
      </c>
      <c r="H310" s="2">
        <v>58</v>
      </c>
      <c r="I310" s="2" t="s">
        <v>90</v>
      </c>
      <c r="J310" s="2">
        <v>58</v>
      </c>
      <c r="K310" s="2" t="s">
        <v>90</v>
      </c>
      <c r="L310" s="2">
        <v>58</v>
      </c>
      <c r="M310" s="2" t="s">
        <v>90</v>
      </c>
      <c r="N310" s="2">
        <v>58</v>
      </c>
      <c r="O310" s="2" t="s">
        <v>90</v>
      </c>
      <c r="P310" s="2">
        <v>58</v>
      </c>
      <c r="Q310" s="2" t="s">
        <v>90</v>
      </c>
      <c r="R310" s="2">
        <v>58</v>
      </c>
      <c r="S310" s="2" t="s">
        <v>90</v>
      </c>
      <c r="T310" s="2">
        <v>58</v>
      </c>
      <c r="U310" s="2" t="s">
        <v>90</v>
      </c>
      <c r="V310" s="2">
        <v>58</v>
      </c>
      <c r="W310" s="2" t="s">
        <v>90</v>
      </c>
      <c r="X310" s="2">
        <v>58</v>
      </c>
      <c r="Y310" s="2" t="s">
        <v>90</v>
      </c>
      <c r="Z310" s="2">
        <v>58</v>
      </c>
      <c r="AA310" s="2" t="s">
        <v>90</v>
      </c>
      <c r="AB310" s="2">
        <v>58</v>
      </c>
      <c r="AC310" s="2" t="s">
        <v>90</v>
      </c>
      <c r="AD310" s="2">
        <v>58</v>
      </c>
      <c r="AE310" s="2" t="s">
        <v>90</v>
      </c>
      <c r="AF310" s="2">
        <v>58</v>
      </c>
      <c r="AG310" s="2" t="s">
        <v>90</v>
      </c>
      <c r="AH310" s="2">
        <v>58</v>
      </c>
      <c r="AI310" s="2" t="s">
        <v>90</v>
      </c>
      <c r="AJ310" s="2">
        <v>58</v>
      </c>
    </row>
    <row r="311" spans="1:36">
      <c r="A311" s="1" t="s">
        <v>373</v>
      </c>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1:36">
      <c r="A312" s="1" t="s">
        <v>374</v>
      </c>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1:36">
      <c r="A313" s="1" t="s">
        <v>1992</v>
      </c>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6" spans="1:36" ht="15.75">
      <c r="A316" s="33" t="s">
        <v>2451</v>
      </c>
      <c r="B316" s="33"/>
      <c r="C316" s="33"/>
      <c r="D316" s="33"/>
      <c r="E316" s="33"/>
      <c r="F316" s="33"/>
      <c r="G316" s="33"/>
      <c r="H316" s="33"/>
      <c r="I316" s="33"/>
      <c r="J316" s="33"/>
      <c r="K316" s="33"/>
      <c r="L316" s="33"/>
      <c r="M316" s="33"/>
      <c r="N316" s="33"/>
      <c r="O316" s="33"/>
      <c r="P316" s="33"/>
      <c r="Q316" s="33"/>
      <c r="R316" s="33"/>
      <c r="S316" s="33"/>
      <c r="T316" s="33"/>
      <c r="U316" s="33"/>
      <c r="V316" s="33"/>
    </row>
    <row r="317" spans="1:36" ht="15.75">
      <c r="A317" s="28" t="s">
        <v>2375</v>
      </c>
      <c r="B317" s="29"/>
      <c r="C317" s="29"/>
      <c r="D317" s="29"/>
      <c r="E317" s="29"/>
      <c r="F317" s="29"/>
      <c r="G317" s="29"/>
      <c r="H317" s="29"/>
      <c r="I317" s="29"/>
      <c r="J317" s="29"/>
      <c r="K317" s="29"/>
      <c r="L317" s="29"/>
      <c r="M317" s="29"/>
      <c r="N317" s="29"/>
      <c r="O317" s="29"/>
      <c r="P317" s="29"/>
      <c r="Q317" s="29"/>
      <c r="R317" s="29"/>
      <c r="S317" s="29"/>
      <c r="T317" s="29"/>
      <c r="U317" s="29"/>
      <c r="V317" s="30"/>
    </row>
    <row r="318" spans="1:36">
      <c r="A318" s="1" t="s">
        <v>0</v>
      </c>
      <c r="B318" s="1" t="s">
        <v>1</v>
      </c>
      <c r="C318" s="1" t="s">
        <v>2</v>
      </c>
      <c r="D318" s="1" t="s">
        <v>2373</v>
      </c>
      <c r="E318" s="1" t="s">
        <v>327</v>
      </c>
      <c r="F318" s="1" t="s">
        <v>372</v>
      </c>
      <c r="G318" s="1" t="s">
        <v>1990</v>
      </c>
      <c r="H318" s="1" t="s">
        <v>330</v>
      </c>
      <c r="I318" s="1" t="s">
        <v>331</v>
      </c>
      <c r="J318" s="1" t="s">
        <v>332</v>
      </c>
      <c r="K318" s="1" t="s">
        <v>333</v>
      </c>
      <c r="L318" s="1" t="s">
        <v>1991</v>
      </c>
      <c r="M318" s="1" t="s">
        <v>335</v>
      </c>
      <c r="N318" s="1" t="s">
        <v>336</v>
      </c>
      <c r="O318" s="1" t="s">
        <v>337</v>
      </c>
      <c r="P318" s="1" t="s">
        <v>338</v>
      </c>
      <c r="Q318" s="1" t="s">
        <v>339</v>
      </c>
      <c r="R318" s="1" t="s">
        <v>340</v>
      </c>
      <c r="S318" s="1" t="s">
        <v>341</v>
      </c>
      <c r="T318" s="1" t="s">
        <v>373</v>
      </c>
      <c r="U318" s="1" t="s">
        <v>374</v>
      </c>
      <c r="V318" s="1" t="s">
        <v>1992</v>
      </c>
    </row>
    <row r="319" spans="1:36">
      <c r="A319" s="1" t="s">
        <v>2374</v>
      </c>
      <c r="B319" s="1" t="s">
        <v>74</v>
      </c>
      <c r="C319" s="1" t="s">
        <v>2375</v>
      </c>
      <c r="D319" s="1" t="s">
        <v>2376</v>
      </c>
      <c r="E319" s="1">
        <v>5</v>
      </c>
      <c r="F319" s="1">
        <v>5</v>
      </c>
      <c r="G319" s="1">
        <v>5</v>
      </c>
      <c r="H319" s="1">
        <v>5</v>
      </c>
      <c r="I319" s="1">
        <v>5</v>
      </c>
      <c r="J319" s="1">
        <v>5</v>
      </c>
      <c r="K319" s="1">
        <v>5</v>
      </c>
      <c r="L319" s="1">
        <v>5</v>
      </c>
      <c r="M319" s="1">
        <v>5</v>
      </c>
      <c r="N319" s="1">
        <v>5</v>
      </c>
      <c r="O319" s="1">
        <v>5</v>
      </c>
      <c r="P319" s="1">
        <v>5</v>
      </c>
      <c r="Q319" s="1">
        <v>5</v>
      </c>
      <c r="R319" s="1">
        <v>5</v>
      </c>
      <c r="S319" s="1">
        <v>5</v>
      </c>
      <c r="T319" s="1">
        <v>5</v>
      </c>
      <c r="U319" s="1"/>
      <c r="V319" s="1"/>
    </row>
    <row r="320" spans="1:36">
      <c r="A320" s="1" t="s">
        <v>2377</v>
      </c>
      <c r="B320" s="1" t="s">
        <v>354</v>
      </c>
      <c r="C320" s="1" t="s">
        <v>2375</v>
      </c>
      <c r="D320" s="1" t="s">
        <v>2376</v>
      </c>
      <c r="E320" s="1">
        <v>4</v>
      </c>
      <c r="F320" s="1">
        <v>4</v>
      </c>
      <c r="G320" s="1">
        <v>4</v>
      </c>
      <c r="H320" s="1">
        <v>4</v>
      </c>
      <c r="I320" s="1">
        <v>4</v>
      </c>
      <c r="J320" s="1">
        <v>4</v>
      </c>
      <c r="K320" s="1">
        <v>4</v>
      </c>
      <c r="L320" s="1">
        <v>4</v>
      </c>
      <c r="M320" s="1">
        <v>4</v>
      </c>
      <c r="N320" s="1">
        <v>4</v>
      </c>
      <c r="O320" s="1">
        <v>4</v>
      </c>
      <c r="P320" s="1">
        <v>4</v>
      </c>
      <c r="Q320" s="1">
        <v>4</v>
      </c>
      <c r="R320" s="1">
        <v>4</v>
      </c>
      <c r="S320" s="1">
        <v>4</v>
      </c>
      <c r="T320" s="1">
        <v>4</v>
      </c>
      <c r="U320" s="1"/>
      <c r="V320" s="1"/>
    </row>
    <row r="321" spans="1:22">
      <c r="A321" s="1" t="s">
        <v>2378</v>
      </c>
      <c r="B321" s="1" t="s">
        <v>37</v>
      </c>
      <c r="C321" s="1" t="s">
        <v>2375</v>
      </c>
      <c r="D321" s="1" t="s">
        <v>2376</v>
      </c>
      <c r="E321" s="1">
        <v>5</v>
      </c>
      <c r="F321" s="1">
        <v>4</v>
      </c>
      <c r="G321" s="1">
        <v>5</v>
      </c>
      <c r="H321" s="1">
        <v>5</v>
      </c>
      <c r="I321" s="1">
        <v>5</v>
      </c>
      <c r="J321" s="1">
        <v>5</v>
      </c>
      <c r="K321" s="1">
        <v>4</v>
      </c>
      <c r="L321" s="1">
        <v>5</v>
      </c>
      <c r="M321" s="1">
        <v>4</v>
      </c>
      <c r="N321" s="1">
        <v>5</v>
      </c>
      <c r="O321" s="1">
        <v>4</v>
      </c>
      <c r="P321" s="1">
        <v>4</v>
      </c>
      <c r="Q321" s="1">
        <v>5</v>
      </c>
      <c r="R321" s="1">
        <v>5</v>
      </c>
      <c r="S321" s="1">
        <v>5</v>
      </c>
      <c r="T321" s="1">
        <v>5</v>
      </c>
      <c r="U321" s="1"/>
      <c r="V321" s="1"/>
    </row>
    <row r="322" spans="1:22">
      <c r="A322" s="1" t="s">
        <v>2379</v>
      </c>
      <c r="B322" s="1" t="s">
        <v>50</v>
      </c>
      <c r="C322" s="1" t="s">
        <v>2375</v>
      </c>
      <c r="D322" s="1" t="s">
        <v>2376</v>
      </c>
      <c r="E322" s="1">
        <v>5</v>
      </c>
      <c r="F322" s="1">
        <v>5</v>
      </c>
      <c r="G322" s="1">
        <v>5</v>
      </c>
      <c r="H322" s="1">
        <v>5</v>
      </c>
      <c r="I322" s="1">
        <v>5</v>
      </c>
      <c r="J322" s="1">
        <v>5</v>
      </c>
      <c r="K322" s="1">
        <v>5</v>
      </c>
      <c r="L322" s="1">
        <v>5</v>
      </c>
      <c r="M322" s="1">
        <v>5</v>
      </c>
      <c r="N322" s="1">
        <v>5</v>
      </c>
      <c r="O322" s="1">
        <v>5</v>
      </c>
      <c r="P322" s="1">
        <v>5</v>
      </c>
      <c r="Q322" s="1">
        <v>5</v>
      </c>
      <c r="R322" s="1">
        <v>5</v>
      </c>
      <c r="S322" s="1">
        <v>5</v>
      </c>
      <c r="T322" s="1">
        <v>5</v>
      </c>
      <c r="U322" s="1"/>
      <c r="V322" s="1"/>
    </row>
    <row r="323" spans="1:22">
      <c r="A323" s="1" t="s">
        <v>2380</v>
      </c>
      <c r="B323" s="1" t="s">
        <v>29</v>
      </c>
      <c r="C323" s="1" t="s">
        <v>2375</v>
      </c>
      <c r="D323" s="1" t="s">
        <v>2376</v>
      </c>
      <c r="E323" s="1">
        <v>5</v>
      </c>
      <c r="F323" s="1">
        <v>5</v>
      </c>
      <c r="G323" s="1">
        <v>4</v>
      </c>
      <c r="H323" s="1">
        <v>4</v>
      </c>
      <c r="I323" s="1">
        <v>4</v>
      </c>
      <c r="J323" s="1">
        <v>4</v>
      </c>
      <c r="K323" s="1">
        <v>4</v>
      </c>
      <c r="L323" s="1">
        <v>4</v>
      </c>
      <c r="M323" s="1">
        <v>4</v>
      </c>
      <c r="N323" s="1">
        <v>4</v>
      </c>
      <c r="O323" s="1">
        <v>4</v>
      </c>
      <c r="P323" s="1">
        <v>4</v>
      </c>
      <c r="Q323" s="1">
        <v>4</v>
      </c>
      <c r="R323" s="1">
        <v>5</v>
      </c>
      <c r="S323" s="1">
        <v>4</v>
      </c>
      <c r="T323" s="1">
        <v>5</v>
      </c>
      <c r="U323" s="1" t="s">
        <v>2381</v>
      </c>
      <c r="V323" s="1" t="s">
        <v>178</v>
      </c>
    </row>
    <row r="324" spans="1:22">
      <c r="A324" s="1" t="s">
        <v>2382</v>
      </c>
      <c r="B324" s="1" t="s">
        <v>228</v>
      </c>
      <c r="C324" s="1" t="s">
        <v>2375</v>
      </c>
      <c r="D324" s="1" t="s">
        <v>2376</v>
      </c>
      <c r="E324" s="1">
        <v>4</v>
      </c>
      <c r="F324" s="1">
        <v>4</v>
      </c>
      <c r="G324" s="1">
        <v>4</v>
      </c>
      <c r="H324" s="1">
        <v>4</v>
      </c>
      <c r="I324" s="1">
        <v>4</v>
      </c>
      <c r="J324" s="1">
        <v>4</v>
      </c>
      <c r="K324" s="1">
        <v>4</v>
      </c>
      <c r="L324" s="1">
        <v>4</v>
      </c>
      <c r="M324" s="1">
        <v>3</v>
      </c>
      <c r="N324" s="1">
        <v>3</v>
      </c>
      <c r="O324" s="1">
        <v>4</v>
      </c>
      <c r="P324" s="1">
        <v>3</v>
      </c>
      <c r="Q324" s="1">
        <v>3</v>
      </c>
      <c r="R324" s="1">
        <v>3</v>
      </c>
      <c r="S324" s="1">
        <v>3</v>
      </c>
      <c r="T324" s="1">
        <v>4</v>
      </c>
      <c r="U324" s="1"/>
      <c r="V324" s="1"/>
    </row>
    <row r="325" spans="1:22">
      <c r="A325" s="1" t="s">
        <v>2383</v>
      </c>
      <c r="B325" s="1" t="s">
        <v>361</v>
      </c>
      <c r="C325" s="1" t="s">
        <v>2375</v>
      </c>
      <c r="D325" s="1" t="s">
        <v>2376</v>
      </c>
      <c r="E325" s="1">
        <v>5</v>
      </c>
      <c r="F325" s="1">
        <v>5</v>
      </c>
      <c r="G325" s="1">
        <v>5</v>
      </c>
      <c r="H325" s="1">
        <v>5</v>
      </c>
      <c r="I325" s="1">
        <v>5</v>
      </c>
      <c r="J325" s="1">
        <v>5</v>
      </c>
      <c r="K325" s="1">
        <v>5</v>
      </c>
      <c r="L325" s="1">
        <v>5</v>
      </c>
      <c r="M325" s="1">
        <v>5</v>
      </c>
      <c r="N325" s="1">
        <v>5</v>
      </c>
      <c r="O325" s="1">
        <v>5</v>
      </c>
      <c r="P325" s="1">
        <v>5</v>
      </c>
      <c r="Q325" s="1">
        <v>5</v>
      </c>
      <c r="R325" s="1">
        <v>5</v>
      </c>
      <c r="S325" s="1">
        <v>5</v>
      </c>
      <c r="T325" s="1">
        <v>5</v>
      </c>
      <c r="U325" s="1"/>
      <c r="V325" s="1"/>
    </row>
    <row r="326" spans="1:22">
      <c r="A326" s="1" t="s">
        <v>2384</v>
      </c>
      <c r="B326" s="1" t="s">
        <v>2385</v>
      </c>
      <c r="C326" s="1" t="s">
        <v>2375</v>
      </c>
      <c r="D326" s="1" t="s">
        <v>2376</v>
      </c>
      <c r="E326" s="1">
        <v>5</v>
      </c>
      <c r="F326" s="1">
        <v>4</v>
      </c>
      <c r="G326" s="1">
        <v>4</v>
      </c>
      <c r="H326" s="1">
        <v>4</v>
      </c>
      <c r="I326" s="1">
        <v>5</v>
      </c>
      <c r="J326" s="1">
        <v>5</v>
      </c>
      <c r="K326" s="1">
        <v>4</v>
      </c>
      <c r="L326" s="1">
        <v>5</v>
      </c>
      <c r="M326" s="1">
        <v>5</v>
      </c>
      <c r="N326" s="1">
        <v>5</v>
      </c>
      <c r="O326" s="1">
        <v>5</v>
      </c>
      <c r="P326" s="1">
        <v>5</v>
      </c>
      <c r="Q326" s="1">
        <v>5</v>
      </c>
      <c r="R326" s="1">
        <v>4</v>
      </c>
      <c r="S326" s="1">
        <v>4</v>
      </c>
      <c r="T326" s="1">
        <v>5</v>
      </c>
      <c r="U326" s="1"/>
      <c r="V326" s="1"/>
    </row>
    <row r="327" spans="1:22">
      <c r="A327" s="1" t="s">
        <v>2386</v>
      </c>
      <c r="B327" s="1" t="s">
        <v>193</v>
      </c>
      <c r="C327" s="1" t="s">
        <v>2375</v>
      </c>
      <c r="D327" s="1" t="s">
        <v>2376</v>
      </c>
      <c r="E327" s="1">
        <v>4</v>
      </c>
      <c r="F327" s="1">
        <v>5</v>
      </c>
      <c r="G327" s="1">
        <v>4</v>
      </c>
      <c r="H327" s="1">
        <v>4</v>
      </c>
      <c r="I327" s="1">
        <v>5</v>
      </c>
      <c r="J327" s="1">
        <v>4</v>
      </c>
      <c r="K327" s="1">
        <v>5</v>
      </c>
      <c r="L327" s="1">
        <v>4</v>
      </c>
      <c r="M327" s="1">
        <v>5</v>
      </c>
      <c r="N327" s="1">
        <v>5</v>
      </c>
      <c r="O327" s="1">
        <v>4</v>
      </c>
      <c r="P327" s="1">
        <v>4</v>
      </c>
      <c r="Q327" s="1">
        <v>5</v>
      </c>
      <c r="R327" s="1">
        <v>5</v>
      </c>
      <c r="S327" s="1">
        <v>4</v>
      </c>
      <c r="T327" s="1">
        <v>5</v>
      </c>
      <c r="U327" s="1" t="s">
        <v>2387</v>
      </c>
      <c r="V327" s="1"/>
    </row>
    <row r="328" spans="1:22">
      <c r="A328" s="1" t="s">
        <v>2388</v>
      </c>
      <c r="B328" s="1" t="s">
        <v>76</v>
      </c>
      <c r="C328" s="1" t="s">
        <v>2375</v>
      </c>
      <c r="D328" s="1" t="s">
        <v>2376</v>
      </c>
      <c r="E328" s="1">
        <v>5</v>
      </c>
      <c r="F328" s="1">
        <v>5</v>
      </c>
      <c r="G328" s="1">
        <v>5</v>
      </c>
      <c r="H328" s="1">
        <v>5</v>
      </c>
      <c r="I328" s="1">
        <v>5</v>
      </c>
      <c r="J328" s="1">
        <v>5</v>
      </c>
      <c r="K328" s="1">
        <v>5</v>
      </c>
      <c r="L328" s="1">
        <v>5</v>
      </c>
      <c r="M328" s="1">
        <v>5</v>
      </c>
      <c r="N328" s="1">
        <v>5</v>
      </c>
      <c r="O328" s="1">
        <v>5</v>
      </c>
      <c r="P328" s="1">
        <v>5</v>
      </c>
      <c r="Q328" s="1">
        <v>5</v>
      </c>
      <c r="R328" s="1">
        <v>5</v>
      </c>
      <c r="S328" s="1">
        <v>5</v>
      </c>
      <c r="T328" s="1">
        <v>5</v>
      </c>
      <c r="U328" s="1" t="s">
        <v>2389</v>
      </c>
      <c r="V328" s="1" t="s">
        <v>2390</v>
      </c>
    </row>
    <row r="329" spans="1:22">
      <c r="A329" s="1" t="s">
        <v>2391</v>
      </c>
      <c r="B329" s="1" t="s">
        <v>2012</v>
      </c>
      <c r="C329" s="1" t="s">
        <v>2375</v>
      </c>
      <c r="D329" s="1" t="s">
        <v>2376</v>
      </c>
      <c r="E329" s="1">
        <v>5</v>
      </c>
      <c r="F329" s="1">
        <v>5</v>
      </c>
      <c r="G329" s="1">
        <v>5</v>
      </c>
      <c r="H329" s="1">
        <v>5</v>
      </c>
      <c r="I329" s="1">
        <v>5</v>
      </c>
      <c r="J329" s="1">
        <v>5</v>
      </c>
      <c r="K329" s="1">
        <v>5</v>
      </c>
      <c r="L329" s="1">
        <v>5</v>
      </c>
      <c r="M329" s="1">
        <v>5</v>
      </c>
      <c r="N329" s="1">
        <v>5</v>
      </c>
      <c r="O329" s="1">
        <v>5</v>
      </c>
      <c r="P329" s="1">
        <v>5</v>
      </c>
      <c r="Q329" s="1">
        <v>5</v>
      </c>
      <c r="R329" s="1">
        <v>5</v>
      </c>
      <c r="S329" s="1">
        <v>5</v>
      </c>
      <c r="T329" s="1">
        <v>5</v>
      </c>
      <c r="U329" s="1" t="s">
        <v>2392</v>
      </c>
      <c r="V329" s="1"/>
    </row>
    <row r="330" spans="1:22">
      <c r="A330" s="1" t="s">
        <v>2393</v>
      </c>
      <c r="B330" s="1" t="s">
        <v>58</v>
      </c>
      <c r="C330" s="1" t="s">
        <v>2375</v>
      </c>
      <c r="D330" s="1" t="s">
        <v>2376</v>
      </c>
      <c r="E330" s="1">
        <v>4</v>
      </c>
      <c r="F330" s="1">
        <v>4</v>
      </c>
      <c r="G330" s="1">
        <v>4</v>
      </c>
      <c r="H330" s="1">
        <v>4</v>
      </c>
      <c r="I330" s="1">
        <v>4</v>
      </c>
      <c r="J330" s="1">
        <v>4</v>
      </c>
      <c r="K330" s="1">
        <v>5</v>
      </c>
      <c r="L330" s="1">
        <v>4</v>
      </c>
      <c r="M330" s="1">
        <v>5</v>
      </c>
      <c r="N330" s="1">
        <v>4</v>
      </c>
      <c r="O330" s="1">
        <v>5</v>
      </c>
      <c r="P330" s="1">
        <v>4</v>
      </c>
      <c r="Q330" s="1">
        <v>5</v>
      </c>
      <c r="R330" s="1">
        <v>5</v>
      </c>
      <c r="S330" s="1">
        <v>4</v>
      </c>
      <c r="T330" s="1">
        <v>5</v>
      </c>
      <c r="U330" s="1"/>
      <c r="V330" s="1"/>
    </row>
    <row r="331" spans="1:22">
      <c r="A331" s="1" t="s">
        <v>2394</v>
      </c>
      <c r="B331" s="1" t="s">
        <v>363</v>
      </c>
      <c r="C331" s="1" t="s">
        <v>2375</v>
      </c>
      <c r="D331" s="1" t="s">
        <v>2376</v>
      </c>
      <c r="E331" s="1">
        <v>3</v>
      </c>
      <c r="F331" s="1">
        <v>3</v>
      </c>
      <c r="G331" s="1">
        <v>2</v>
      </c>
      <c r="H331" s="1">
        <v>5</v>
      </c>
      <c r="I331" s="1">
        <v>5</v>
      </c>
      <c r="J331" s="1">
        <v>4</v>
      </c>
      <c r="K331" s="1">
        <v>3</v>
      </c>
      <c r="L331" s="1">
        <v>2</v>
      </c>
      <c r="M331" s="1">
        <v>3</v>
      </c>
      <c r="N331" s="1">
        <v>2</v>
      </c>
      <c r="O331" s="1">
        <v>4</v>
      </c>
      <c r="P331" s="1">
        <v>3</v>
      </c>
      <c r="Q331" s="1">
        <v>5</v>
      </c>
      <c r="R331" s="1">
        <v>3</v>
      </c>
      <c r="S331" s="1">
        <v>3</v>
      </c>
      <c r="T331" s="1">
        <v>3</v>
      </c>
      <c r="U331" s="1"/>
      <c r="V331" s="1"/>
    </row>
    <row r="332" spans="1:22">
      <c r="A332" s="1" t="s">
        <v>2395</v>
      </c>
      <c r="B332" s="1" t="s">
        <v>67</v>
      </c>
      <c r="C332" s="1" t="s">
        <v>2375</v>
      </c>
      <c r="D332" s="1" t="s">
        <v>2376</v>
      </c>
      <c r="E332" s="1">
        <v>5</v>
      </c>
      <c r="F332" s="1">
        <v>5</v>
      </c>
      <c r="G332" s="1">
        <v>5</v>
      </c>
      <c r="H332" s="1">
        <v>5</v>
      </c>
      <c r="I332" s="1">
        <v>5</v>
      </c>
      <c r="J332" s="1">
        <v>5</v>
      </c>
      <c r="K332" s="1">
        <v>5</v>
      </c>
      <c r="L332" s="1">
        <v>5</v>
      </c>
      <c r="M332" s="1">
        <v>5</v>
      </c>
      <c r="N332" s="1">
        <v>5</v>
      </c>
      <c r="O332" s="1">
        <v>5</v>
      </c>
      <c r="P332" s="1">
        <v>5</v>
      </c>
      <c r="Q332" s="1">
        <v>5</v>
      </c>
      <c r="R332" s="1">
        <v>5</v>
      </c>
      <c r="S332" s="1">
        <v>5</v>
      </c>
      <c r="T332" s="1">
        <v>5</v>
      </c>
      <c r="U332" s="1"/>
      <c r="V332" s="1"/>
    </row>
    <row r="333" spans="1:22">
      <c r="A333" s="1" t="s">
        <v>2396</v>
      </c>
      <c r="B333" s="1" t="s">
        <v>18</v>
      </c>
      <c r="C333" s="1" t="s">
        <v>2375</v>
      </c>
      <c r="D333" s="1" t="s">
        <v>2376</v>
      </c>
      <c r="E333" s="1">
        <v>3</v>
      </c>
      <c r="F333" s="1">
        <v>3</v>
      </c>
      <c r="G333" s="1">
        <v>3</v>
      </c>
      <c r="H333" s="1">
        <v>3</v>
      </c>
      <c r="I333" s="1">
        <v>5</v>
      </c>
      <c r="J333" s="1">
        <v>3</v>
      </c>
      <c r="K333" s="1">
        <v>5</v>
      </c>
      <c r="L333" s="1">
        <v>3</v>
      </c>
      <c r="M333" s="1">
        <v>4</v>
      </c>
      <c r="N333" s="1">
        <v>3</v>
      </c>
      <c r="O333" s="1">
        <v>3</v>
      </c>
      <c r="P333" s="1">
        <v>3</v>
      </c>
      <c r="Q333" s="1">
        <v>3</v>
      </c>
      <c r="R333" s="1">
        <v>3</v>
      </c>
      <c r="S333" s="1">
        <v>3</v>
      </c>
      <c r="T333" s="1">
        <v>3</v>
      </c>
      <c r="U333" s="1"/>
      <c r="V333" s="1"/>
    </row>
    <row r="334" spans="1:22">
      <c r="A334" s="1" t="s">
        <v>2397</v>
      </c>
      <c r="B334" s="1" t="s">
        <v>2026</v>
      </c>
      <c r="C334" s="1" t="s">
        <v>2375</v>
      </c>
      <c r="D334" s="1" t="s">
        <v>2376</v>
      </c>
      <c r="E334" s="1">
        <v>5</v>
      </c>
      <c r="F334" s="1">
        <v>5</v>
      </c>
      <c r="G334" s="1">
        <v>5</v>
      </c>
      <c r="H334" s="1">
        <v>5</v>
      </c>
      <c r="I334" s="1">
        <v>5</v>
      </c>
      <c r="J334" s="1">
        <v>5</v>
      </c>
      <c r="K334" s="1">
        <v>5</v>
      </c>
      <c r="L334" s="1">
        <v>5</v>
      </c>
      <c r="M334" s="1">
        <v>5</v>
      </c>
      <c r="N334" s="1">
        <v>5</v>
      </c>
      <c r="O334" s="1">
        <v>5</v>
      </c>
      <c r="P334" s="1">
        <v>5</v>
      </c>
      <c r="Q334" s="1">
        <v>5</v>
      </c>
      <c r="R334" s="1">
        <v>5</v>
      </c>
      <c r="S334" s="1">
        <v>5</v>
      </c>
      <c r="T334" s="1">
        <v>5</v>
      </c>
      <c r="U334" s="1"/>
      <c r="V334" s="1"/>
    </row>
    <row r="335" spans="1:22">
      <c r="A335" s="1" t="s">
        <v>2398</v>
      </c>
      <c r="B335" s="1" t="s">
        <v>64</v>
      </c>
      <c r="C335" s="1" t="s">
        <v>2375</v>
      </c>
      <c r="D335" s="1" t="s">
        <v>2376</v>
      </c>
      <c r="E335" s="1">
        <v>3</v>
      </c>
      <c r="F335" s="1">
        <v>3</v>
      </c>
      <c r="G335" s="1">
        <v>4</v>
      </c>
      <c r="H335" s="1">
        <v>4</v>
      </c>
      <c r="I335" s="1">
        <v>3</v>
      </c>
      <c r="J335" s="1">
        <v>3</v>
      </c>
      <c r="K335" s="1">
        <v>3</v>
      </c>
      <c r="L335" s="1">
        <v>3</v>
      </c>
      <c r="M335" s="1">
        <v>3</v>
      </c>
      <c r="N335" s="1">
        <v>3</v>
      </c>
      <c r="O335" s="1">
        <v>4</v>
      </c>
      <c r="P335" s="1">
        <v>3</v>
      </c>
      <c r="Q335" s="1">
        <v>3</v>
      </c>
      <c r="R335" s="1">
        <v>3</v>
      </c>
      <c r="S335" s="1">
        <v>3</v>
      </c>
      <c r="T335" s="1">
        <v>3</v>
      </c>
      <c r="U335" s="1" t="s">
        <v>2399</v>
      </c>
      <c r="V335" s="1" t="s">
        <v>2400</v>
      </c>
    </row>
    <row r="336" spans="1:22">
      <c r="A336" s="1" t="s">
        <v>2401</v>
      </c>
      <c r="B336" s="1" t="s">
        <v>34</v>
      </c>
      <c r="C336" s="1" t="s">
        <v>2375</v>
      </c>
      <c r="D336" s="1" t="s">
        <v>2376</v>
      </c>
      <c r="E336" s="1">
        <v>5</v>
      </c>
      <c r="F336" s="1">
        <v>5</v>
      </c>
      <c r="G336" s="1">
        <v>5</v>
      </c>
      <c r="H336" s="1">
        <v>5</v>
      </c>
      <c r="I336" s="1">
        <v>5</v>
      </c>
      <c r="J336" s="1">
        <v>5</v>
      </c>
      <c r="K336" s="1">
        <v>5</v>
      </c>
      <c r="L336" s="1">
        <v>5</v>
      </c>
      <c r="M336" s="1">
        <v>5</v>
      </c>
      <c r="N336" s="1">
        <v>5</v>
      </c>
      <c r="O336" s="1">
        <v>5</v>
      </c>
      <c r="P336" s="1">
        <v>5</v>
      </c>
      <c r="Q336" s="1">
        <v>5</v>
      </c>
      <c r="R336" s="1">
        <v>5</v>
      </c>
      <c r="S336" s="1">
        <v>5</v>
      </c>
      <c r="T336" s="1">
        <v>5</v>
      </c>
      <c r="U336" s="1" t="s">
        <v>2402</v>
      </c>
      <c r="V336" s="1" t="s">
        <v>178</v>
      </c>
    </row>
    <row r="337" spans="1:22">
      <c r="A337" s="1" t="s">
        <v>2403</v>
      </c>
      <c r="B337" s="1" t="s">
        <v>18</v>
      </c>
      <c r="C337" s="1" t="s">
        <v>2375</v>
      </c>
      <c r="D337" s="1" t="s">
        <v>2376</v>
      </c>
      <c r="E337" s="1">
        <v>5</v>
      </c>
      <c r="F337" s="1">
        <v>5</v>
      </c>
      <c r="G337" s="1">
        <v>4</v>
      </c>
      <c r="H337" s="1">
        <v>4</v>
      </c>
      <c r="I337" s="1">
        <v>5</v>
      </c>
      <c r="J337" s="1">
        <v>5</v>
      </c>
      <c r="K337" s="1">
        <v>5</v>
      </c>
      <c r="L337" s="1">
        <v>5</v>
      </c>
      <c r="M337" s="1">
        <v>5</v>
      </c>
      <c r="N337" s="1">
        <v>5</v>
      </c>
      <c r="O337" s="1">
        <v>5</v>
      </c>
      <c r="P337" s="1">
        <v>4</v>
      </c>
      <c r="Q337" s="1">
        <v>5</v>
      </c>
      <c r="R337" s="1">
        <v>5</v>
      </c>
      <c r="S337" s="1">
        <v>4</v>
      </c>
      <c r="T337" s="1">
        <v>4</v>
      </c>
      <c r="U337" s="1"/>
      <c r="V337" s="1"/>
    </row>
    <row r="338" spans="1:22">
      <c r="A338" s="1" t="s">
        <v>2404</v>
      </c>
      <c r="B338" s="1" t="s">
        <v>31</v>
      </c>
      <c r="C338" s="1" t="s">
        <v>2375</v>
      </c>
      <c r="D338" s="1" t="s">
        <v>2376</v>
      </c>
      <c r="E338" s="1">
        <v>5</v>
      </c>
      <c r="F338" s="1">
        <v>5</v>
      </c>
      <c r="G338" s="1">
        <v>5</v>
      </c>
      <c r="H338" s="1">
        <v>5</v>
      </c>
      <c r="I338" s="1">
        <v>5</v>
      </c>
      <c r="J338" s="1">
        <v>4</v>
      </c>
      <c r="K338" s="1">
        <v>5</v>
      </c>
      <c r="L338" s="1">
        <v>4</v>
      </c>
      <c r="M338" s="1">
        <v>5</v>
      </c>
      <c r="N338" s="1">
        <v>4</v>
      </c>
      <c r="O338" s="1">
        <v>4</v>
      </c>
      <c r="P338" s="1">
        <v>5</v>
      </c>
      <c r="Q338" s="1">
        <v>5</v>
      </c>
      <c r="R338" s="1">
        <v>5</v>
      </c>
      <c r="S338" s="1">
        <v>5</v>
      </c>
      <c r="T338" s="1">
        <v>5</v>
      </c>
      <c r="U338" s="1"/>
      <c r="V338" s="1"/>
    </row>
    <row r="339" spans="1:22">
      <c r="A339" s="1" t="s">
        <v>2405</v>
      </c>
      <c r="B339" s="1" t="s">
        <v>2034</v>
      </c>
      <c r="C339" s="1" t="s">
        <v>2375</v>
      </c>
      <c r="D339" s="1" t="s">
        <v>2376</v>
      </c>
      <c r="E339" s="1">
        <v>5</v>
      </c>
      <c r="F339" s="1">
        <v>5</v>
      </c>
      <c r="G339" s="1">
        <v>5</v>
      </c>
      <c r="H339" s="1">
        <v>5</v>
      </c>
      <c r="I339" s="1">
        <v>5</v>
      </c>
      <c r="J339" s="1">
        <v>5</v>
      </c>
      <c r="K339" s="1">
        <v>5</v>
      </c>
      <c r="L339" s="1">
        <v>5</v>
      </c>
      <c r="M339" s="1">
        <v>5</v>
      </c>
      <c r="N339" s="1">
        <v>5</v>
      </c>
      <c r="O339" s="1">
        <v>5</v>
      </c>
      <c r="P339" s="1">
        <v>5</v>
      </c>
      <c r="Q339" s="1">
        <v>5</v>
      </c>
      <c r="R339" s="1">
        <v>5</v>
      </c>
      <c r="S339" s="1">
        <v>5</v>
      </c>
      <c r="T339" s="1">
        <v>5</v>
      </c>
      <c r="U339" s="1"/>
      <c r="V339" s="1"/>
    </row>
    <row r="340" spans="1:22">
      <c r="A340" s="1" t="s">
        <v>2406</v>
      </c>
      <c r="B340" s="1" t="s">
        <v>2006</v>
      </c>
      <c r="C340" s="1" t="s">
        <v>2375</v>
      </c>
      <c r="D340" s="1" t="s">
        <v>2376</v>
      </c>
      <c r="E340" s="1">
        <v>5</v>
      </c>
      <c r="F340" s="1">
        <v>4</v>
      </c>
      <c r="G340" s="1">
        <v>4</v>
      </c>
      <c r="H340" s="1">
        <v>4</v>
      </c>
      <c r="I340" s="1">
        <v>4</v>
      </c>
      <c r="J340" s="1">
        <v>5</v>
      </c>
      <c r="K340" s="1">
        <v>4</v>
      </c>
      <c r="L340" s="1">
        <v>5</v>
      </c>
      <c r="M340" s="1">
        <v>5</v>
      </c>
      <c r="N340" s="1">
        <v>5</v>
      </c>
      <c r="O340" s="1">
        <v>4</v>
      </c>
      <c r="P340" s="1">
        <v>4</v>
      </c>
      <c r="Q340" s="1">
        <v>4</v>
      </c>
      <c r="R340" s="1">
        <v>4</v>
      </c>
      <c r="S340" s="1">
        <v>3</v>
      </c>
      <c r="T340" s="1">
        <v>5</v>
      </c>
      <c r="U340" s="1"/>
      <c r="V340" s="1"/>
    </row>
    <row r="341" spans="1:22">
      <c r="A341" s="1" t="s">
        <v>2407</v>
      </c>
      <c r="B341" s="1" t="s">
        <v>296</v>
      </c>
      <c r="C341" s="1" t="s">
        <v>2375</v>
      </c>
      <c r="D341" s="1" t="s">
        <v>2376</v>
      </c>
      <c r="E341" s="1">
        <v>5</v>
      </c>
      <c r="F341" s="1">
        <v>5</v>
      </c>
      <c r="G341" s="1">
        <v>5</v>
      </c>
      <c r="H341" s="1">
        <v>5</v>
      </c>
      <c r="I341" s="1">
        <v>5</v>
      </c>
      <c r="J341" s="1">
        <v>5</v>
      </c>
      <c r="K341" s="1">
        <v>5</v>
      </c>
      <c r="L341" s="1">
        <v>5</v>
      </c>
      <c r="M341" s="1">
        <v>5</v>
      </c>
      <c r="N341" s="1">
        <v>5</v>
      </c>
      <c r="O341" s="1">
        <v>5</v>
      </c>
      <c r="P341" s="1">
        <v>5</v>
      </c>
      <c r="Q341" s="1">
        <v>5</v>
      </c>
      <c r="R341" s="1">
        <v>5</v>
      </c>
      <c r="S341" s="1">
        <v>5</v>
      </c>
      <c r="T341" s="1">
        <v>5</v>
      </c>
      <c r="U341" s="1"/>
      <c r="V341" s="1"/>
    </row>
    <row r="342" spans="1:22">
      <c r="A342" s="1" t="s">
        <v>2408</v>
      </c>
      <c r="B342" s="1" t="s">
        <v>2042</v>
      </c>
      <c r="C342" s="1" t="s">
        <v>2375</v>
      </c>
      <c r="D342" s="1" t="s">
        <v>2376</v>
      </c>
      <c r="E342" s="1">
        <v>5</v>
      </c>
      <c r="F342" s="1">
        <v>5</v>
      </c>
      <c r="G342" s="1">
        <v>4</v>
      </c>
      <c r="H342" s="1">
        <v>5</v>
      </c>
      <c r="I342" s="1">
        <v>5</v>
      </c>
      <c r="J342" s="1">
        <v>4</v>
      </c>
      <c r="K342" s="1">
        <v>5</v>
      </c>
      <c r="L342" s="1">
        <v>4</v>
      </c>
      <c r="M342" s="1">
        <v>5</v>
      </c>
      <c r="N342" s="1">
        <v>4</v>
      </c>
      <c r="O342" s="1">
        <v>5</v>
      </c>
      <c r="P342" s="1">
        <v>5</v>
      </c>
      <c r="Q342" s="1">
        <v>5</v>
      </c>
      <c r="R342" s="1">
        <v>5</v>
      </c>
      <c r="S342" s="1">
        <v>5</v>
      </c>
      <c r="T342" s="1">
        <v>5</v>
      </c>
      <c r="U342" s="1"/>
      <c r="V342" s="1"/>
    </row>
    <row r="343" spans="1:22">
      <c r="A343" s="1" t="s">
        <v>2409</v>
      </c>
      <c r="B343" s="1" t="s">
        <v>2045</v>
      </c>
      <c r="C343" s="1" t="s">
        <v>2375</v>
      </c>
      <c r="D343" s="1" t="s">
        <v>2376</v>
      </c>
      <c r="E343" s="1">
        <v>5</v>
      </c>
      <c r="F343" s="1">
        <v>5</v>
      </c>
      <c r="G343" s="1">
        <v>4</v>
      </c>
      <c r="H343" s="1">
        <v>5</v>
      </c>
      <c r="I343" s="1">
        <v>5</v>
      </c>
      <c r="J343" s="1">
        <v>5</v>
      </c>
      <c r="K343" s="1">
        <v>5</v>
      </c>
      <c r="L343" s="1">
        <v>4</v>
      </c>
      <c r="M343" s="1">
        <v>5</v>
      </c>
      <c r="N343" s="1">
        <v>4</v>
      </c>
      <c r="O343" s="1">
        <v>4</v>
      </c>
      <c r="P343" s="1">
        <v>4</v>
      </c>
      <c r="Q343" s="1">
        <v>5</v>
      </c>
      <c r="R343" s="1">
        <v>4</v>
      </c>
      <c r="S343" s="1">
        <v>5</v>
      </c>
      <c r="T343" s="1">
        <v>5</v>
      </c>
      <c r="U343" s="1"/>
      <c r="V343" s="1"/>
    </row>
    <row r="344" spans="1:22">
      <c r="A344" s="1" t="s">
        <v>2410</v>
      </c>
      <c r="B344" s="1" t="s">
        <v>317</v>
      </c>
      <c r="C344" s="1" t="s">
        <v>2375</v>
      </c>
      <c r="D344" s="1" t="s">
        <v>2376</v>
      </c>
      <c r="E344" s="1">
        <v>5</v>
      </c>
      <c r="F344" s="1">
        <v>4</v>
      </c>
      <c r="G344" s="1">
        <v>4</v>
      </c>
      <c r="H344" s="1">
        <v>5</v>
      </c>
      <c r="I344" s="1">
        <v>5</v>
      </c>
      <c r="J344" s="1">
        <v>4</v>
      </c>
      <c r="K344" s="1">
        <v>5</v>
      </c>
      <c r="L344" s="1">
        <v>5</v>
      </c>
      <c r="M344" s="1">
        <v>5</v>
      </c>
      <c r="N344" s="1">
        <v>5</v>
      </c>
      <c r="O344" s="1">
        <v>5</v>
      </c>
      <c r="P344" s="1">
        <v>4</v>
      </c>
      <c r="Q344" s="1">
        <v>5</v>
      </c>
      <c r="R344" s="1">
        <v>5</v>
      </c>
      <c r="S344" s="1">
        <v>5</v>
      </c>
      <c r="T344" s="1">
        <v>5</v>
      </c>
      <c r="U344" s="1"/>
      <c r="V344" s="1"/>
    </row>
    <row r="345" spans="1:22">
      <c r="A345" s="1" t="s">
        <v>2411</v>
      </c>
      <c r="B345" s="1" t="s">
        <v>2052</v>
      </c>
      <c r="C345" s="1" t="s">
        <v>2375</v>
      </c>
      <c r="D345" s="1" t="s">
        <v>2376</v>
      </c>
      <c r="E345" s="1">
        <v>4</v>
      </c>
      <c r="F345" s="1">
        <v>4</v>
      </c>
      <c r="G345" s="1">
        <v>3</v>
      </c>
      <c r="H345" s="1">
        <v>3</v>
      </c>
      <c r="I345" s="1">
        <v>4</v>
      </c>
      <c r="J345" s="1">
        <v>3</v>
      </c>
      <c r="K345" s="1">
        <v>4</v>
      </c>
      <c r="L345" s="1">
        <v>4</v>
      </c>
      <c r="M345" s="1">
        <v>4</v>
      </c>
      <c r="N345" s="1">
        <v>4</v>
      </c>
      <c r="O345" s="1">
        <v>4</v>
      </c>
      <c r="P345" s="1">
        <v>4</v>
      </c>
      <c r="Q345" s="1">
        <v>4</v>
      </c>
      <c r="R345" s="1">
        <v>4</v>
      </c>
      <c r="S345" s="1">
        <v>4</v>
      </c>
      <c r="T345" s="1">
        <v>4</v>
      </c>
      <c r="U345" s="1"/>
      <c r="V345" s="1"/>
    </row>
    <row r="346" spans="1:22">
      <c r="A346" s="1" t="s">
        <v>2412</v>
      </c>
      <c r="B346" s="1" t="s">
        <v>41</v>
      </c>
      <c r="C346" s="1" t="s">
        <v>2375</v>
      </c>
      <c r="D346" s="1" t="s">
        <v>2376</v>
      </c>
      <c r="E346" s="1">
        <v>5</v>
      </c>
      <c r="F346" s="1">
        <v>5</v>
      </c>
      <c r="G346" s="1">
        <v>5</v>
      </c>
      <c r="H346" s="1">
        <v>4</v>
      </c>
      <c r="I346" s="1">
        <v>5</v>
      </c>
      <c r="J346" s="1">
        <v>4</v>
      </c>
      <c r="K346" s="1">
        <v>4</v>
      </c>
      <c r="L346" s="1">
        <v>5</v>
      </c>
      <c r="M346" s="1">
        <v>5</v>
      </c>
      <c r="N346" s="1">
        <v>5</v>
      </c>
      <c r="O346" s="1">
        <v>5</v>
      </c>
      <c r="P346" s="1">
        <v>5</v>
      </c>
      <c r="Q346" s="1">
        <v>5</v>
      </c>
      <c r="R346" s="1">
        <v>5</v>
      </c>
      <c r="S346" s="1">
        <v>5</v>
      </c>
      <c r="T346" s="1">
        <v>5</v>
      </c>
      <c r="U346" s="1" t="s">
        <v>2413</v>
      </c>
      <c r="V346" s="1"/>
    </row>
    <row r="347" spans="1:22">
      <c r="A347" s="1" t="s">
        <v>2414</v>
      </c>
      <c r="B347" s="1" t="s">
        <v>21</v>
      </c>
      <c r="C347" s="1" t="s">
        <v>2375</v>
      </c>
      <c r="D347" s="1" t="s">
        <v>2376</v>
      </c>
      <c r="E347" s="1">
        <v>5</v>
      </c>
      <c r="F347" s="1">
        <v>5</v>
      </c>
      <c r="G347" s="1">
        <v>4</v>
      </c>
      <c r="H347" s="1">
        <v>5</v>
      </c>
      <c r="I347" s="1">
        <v>5</v>
      </c>
      <c r="J347" s="1">
        <v>5</v>
      </c>
      <c r="K347" s="1">
        <v>5</v>
      </c>
      <c r="L347" s="1">
        <v>5</v>
      </c>
      <c r="M347" s="1">
        <v>4</v>
      </c>
      <c r="N347" s="1">
        <v>5</v>
      </c>
      <c r="O347" s="1">
        <v>4</v>
      </c>
      <c r="P347" s="1">
        <v>5</v>
      </c>
      <c r="Q347" s="1">
        <v>5</v>
      </c>
      <c r="R347" s="1">
        <v>5</v>
      </c>
      <c r="S347" s="1">
        <v>5</v>
      </c>
      <c r="T347" s="1">
        <v>4</v>
      </c>
      <c r="U347" s="1"/>
      <c r="V347" s="1"/>
    </row>
    <row r="348" spans="1:22">
      <c r="A348" s="1" t="s">
        <v>2415</v>
      </c>
      <c r="B348" s="1" t="s">
        <v>29</v>
      </c>
      <c r="C348" s="1" t="s">
        <v>2375</v>
      </c>
      <c r="D348" s="1" t="s">
        <v>2376</v>
      </c>
      <c r="E348" s="1">
        <v>4</v>
      </c>
      <c r="F348" s="1">
        <v>3</v>
      </c>
      <c r="G348" s="1">
        <v>4</v>
      </c>
      <c r="H348" s="1">
        <v>4</v>
      </c>
      <c r="I348" s="1">
        <v>5</v>
      </c>
      <c r="J348" s="1">
        <v>4</v>
      </c>
      <c r="K348" s="1">
        <v>4</v>
      </c>
      <c r="L348" s="1">
        <v>4</v>
      </c>
      <c r="M348" s="1">
        <v>4</v>
      </c>
      <c r="N348" s="1">
        <v>4</v>
      </c>
      <c r="O348" s="1">
        <v>4</v>
      </c>
      <c r="P348" s="1">
        <v>3</v>
      </c>
      <c r="Q348" s="1">
        <v>5</v>
      </c>
      <c r="R348" s="1">
        <v>4</v>
      </c>
      <c r="S348" s="1">
        <v>4</v>
      </c>
      <c r="T348" s="1">
        <v>5</v>
      </c>
      <c r="U348" s="1" t="s">
        <v>2000</v>
      </c>
      <c r="V348" s="1" t="s">
        <v>178</v>
      </c>
    </row>
    <row r="349" spans="1:22">
      <c r="A349" s="1" t="s">
        <v>2416</v>
      </c>
      <c r="B349" s="1" t="s">
        <v>44</v>
      </c>
      <c r="C349" s="1" t="s">
        <v>2375</v>
      </c>
      <c r="D349" s="1" t="s">
        <v>2376</v>
      </c>
      <c r="E349" s="1">
        <v>4</v>
      </c>
      <c r="F349" s="1">
        <v>4</v>
      </c>
      <c r="G349" s="1">
        <v>3</v>
      </c>
      <c r="H349" s="1">
        <v>4</v>
      </c>
      <c r="I349" s="1">
        <v>3</v>
      </c>
      <c r="J349" s="1">
        <v>4</v>
      </c>
      <c r="K349" s="1">
        <v>3</v>
      </c>
      <c r="L349" s="1">
        <v>3</v>
      </c>
      <c r="M349" s="1">
        <v>3</v>
      </c>
      <c r="N349" s="1">
        <v>3</v>
      </c>
      <c r="O349" s="1">
        <v>3</v>
      </c>
      <c r="P349" s="1">
        <v>3</v>
      </c>
      <c r="Q349" s="1">
        <v>5</v>
      </c>
      <c r="R349" s="1">
        <v>3</v>
      </c>
      <c r="S349" s="1">
        <v>3</v>
      </c>
      <c r="T349" s="1">
        <v>3</v>
      </c>
      <c r="U349" s="1"/>
      <c r="V349" s="1"/>
    </row>
    <row r="350" spans="1:22">
      <c r="A350" s="1" t="s">
        <v>2417</v>
      </c>
      <c r="B350" s="1" t="s">
        <v>23</v>
      </c>
      <c r="C350" s="1" t="s">
        <v>2375</v>
      </c>
      <c r="D350" s="1" t="s">
        <v>2376</v>
      </c>
      <c r="E350" s="1">
        <v>5</v>
      </c>
      <c r="F350" s="1">
        <v>4</v>
      </c>
      <c r="G350" s="1">
        <v>3</v>
      </c>
      <c r="H350" s="1">
        <v>5</v>
      </c>
      <c r="I350" s="1">
        <v>5</v>
      </c>
      <c r="J350" s="1">
        <v>4</v>
      </c>
      <c r="K350" s="1">
        <v>5</v>
      </c>
      <c r="L350" s="1">
        <v>4</v>
      </c>
      <c r="M350" s="1">
        <v>5</v>
      </c>
      <c r="N350" s="1">
        <v>4</v>
      </c>
      <c r="O350" s="1">
        <v>5</v>
      </c>
      <c r="P350" s="1">
        <v>4</v>
      </c>
      <c r="Q350" s="1">
        <v>5</v>
      </c>
      <c r="R350" s="1">
        <v>5</v>
      </c>
      <c r="S350" s="1">
        <v>5</v>
      </c>
      <c r="T350" s="1">
        <v>5</v>
      </c>
      <c r="U350" s="1" t="s">
        <v>2418</v>
      </c>
      <c r="V350" s="1" t="s">
        <v>2016</v>
      </c>
    </row>
    <row r="351" spans="1:22">
      <c r="A351" s="1" t="s">
        <v>2419</v>
      </c>
      <c r="B351" s="1" t="s">
        <v>48</v>
      </c>
      <c r="C351" s="1" t="s">
        <v>2375</v>
      </c>
      <c r="D351" s="1" t="s">
        <v>2376</v>
      </c>
      <c r="E351" s="1">
        <v>4</v>
      </c>
      <c r="F351" s="1">
        <v>4</v>
      </c>
      <c r="G351" s="1">
        <v>5</v>
      </c>
      <c r="H351" s="1">
        <v>4</v>
      </c>
      <c r="I351" s="1">
        <v>4</v>
      </c>
      <c r="J351" s="1">
        <v>5</v>
      </c>
      <c r="K351" s="1">
        <v>4</v>
      </c>
      <c r="L351" s="1">
        <v>5</v>
      </c>
      <c r="M351" s="1">
        <v>5</v>
      </c>
      <c r="N351" s="1">
        <v>5</v>
      </c>
      <c r="O351" s="1">
        <v>5</v>
      </c>
      <c r="P351" s="1">
        <v>5</v>
      </c>
      <c r="Q351" s="1">
        <v>5</v>
      </c>
      <c r="R351" s="1">
        <v>5</v>
      </c>
      <c r="S351" s="1">
        <v>5</v>
      </c>
      <c r="T351" s="1">
        <v>5</v>
      </c>
      <c r="U351" s="1"/>
      <c r="V351" s="1"/>
    </row>
    <row r="352" spans="1:22">
      <c r="A352" s="1" t="s">
        <v>2420</v>
      </c>
      <c r="B352" s="1" t="s">
        <v>2057</v>
      </c>
      <c r="C352" s="1" t="s">
        <v>2375</v>
      </c>
      <c r="D352" s="1" t="s">
        <v>2376</v>
      </c>
      <c r="E352" s="1">
        <v>4</v>
      </c>
      <c r="F352" s="1">
        <v>4</v>
      </c>
      <c r="G352" s="1">
        <v>4</v>
      </c>
      <c r="H352" s="1">
        <v>4</v>
      </c>
      <c r="I352" s="1">
        <v>5</v>
      </c>
      <c r="J352" s="1">
        <v>4</v>
      </c>
      <c r="K352" s="1">
        <v>4</v>
      </c>
      <c r="L352" s="1">
        <v>4</v>
      </c>
      <c r="M352" s="1">
        <v>5</v>
      </c>
      <c r="N352" s="1">
        <v>5</v>
      </c>
      <c r="O352" s="1">
        <v>4</v>
      </c>
      <c r="P352" s="1">
        <v>5</v>
      </c>
      <c r="Q352" s="1">
        <v>4</v>
      </c>
      <c r="R352" s="1">
        <v>4</v>
      </c>
      <c r="S352" s="1">
        <v>4</v>
      </c>
      <c r="T352" s="1">
        <v>4</v>
      </c>
      <c r="U352" s="1"/>
      <c r="V352" s="1"/>
    </row>
    <row r="353" spans="1:22">
      <c r="A353" s="1" t="s">
        <v>2421</v>
      </c>
      <c r="B353" s="1" t="s">
        <v>27</v>
      </c>
      <c r="C353" s="1" t="s">
        <v>2375</v>
      </c>
      <c r="D353" s="1" t="s">
        <v>2376</v>
      </c>
      <c r="E353" s="1">
        <v>5</v>
      </c>
      <c r="F353" s="1">
        <v>5</v>
      </c>
      <c r="G353" s="1">
        <v>5</v>
      </c>
      <c r="H353" s="1">
        <v>5</v>
      </c>
      <c r="I353" s="1">
        <v>5</v>
      </c>
      <c r="J353" s="1">
        <v>5</v>
      </c>
      <c r="K353" s="1">
        <v>5</v>
      </c>
      <c r="L353" s="1">
        <v>5</v>
      </c>
      <c r="M353" s="1">
        <v>5</v>
      </c>
      <c r="N353" s="1">
        <v>5</v>
      </c>
      <c r="O353" s="1">
        <v>5</v>
      </c>
      <c r="P353" s="1">
        <v>5</v>
      </c>
      <c r="Q353" s="1">
        <v>5</v>
      </c>
      <c r="R353" s="1">
        <v>5</v>
      </c>
      <c r="S353" s="1">
        <v>5</v>
      </c>
      <c r="T353" s="1">
        <v>5</v>
      </c>
      <c r="U353" s="1"/>
      <c r="V353" s="1"/>
    </row>
    <row r="354" spans="1:22">
      <c r="A354" s="1" t="s">
        <v>2422</v>
      </c>
      <c r="B354" s="1" t="s">
        <v>1312</v>
      </c>
      <c r="C354" s="1" t="s">
        <v>2375</v>
      </c>
      <c r="D354" s="1" t="s">
        <v>2376</v>
      </c>
      <c r="E354" s="1">
        <v>4</v>
      </c>
      <c r="F354" s="1">
        <v>3</v>
      </c>
      <c r="G354" s="1">
        <v>3</v>
      </c>
      <c r="H354" s="1">
        <v>4</v>
      </c>
      <c r="I354" s="1">
        <v>5</v>
      </c>
      <c r="J354" s="1">
        <v>5</v>
      </c>
      <c r="K354" s="1">
        <v>5</v>
      </c>
      <c r="L354" s="1">
        <v>4</v>
      </c>
      <c r="M354" s="1">
        <v>5</v>
      </c>
      <c r="N354" s="1">
        <v>3</v>
      </c>
      <c r="O354" s="1">
        <v>4</v>
      </c>
      <c r="P354" s="1">
        <v>4</v>
      </c>
      <c r="Q354" s="1">
        <v>5</v>
      </c>
      <c r="R354" s="1">
        <v>4</v>
      </c>
      <c r="S354" s="1">
        <v>3</v>
      </c>
      <c r="T354" s="1">
        <v>4</v>
      </c>
      <c r="U354" s="1" t="s">
        <v>2423</v>
      </c>
      <c r="V354" s="1" t="s">
        <v>2424</v>
      </c>
    </row>
    <row r="355" spans="1:22">
      <c r="A355" s="1" t="s">
        <v>2425</v>
      </c>
      <c r="B355" s="1" t="s">
        <v>354</v>
      </c>
      <c r="C355" s="1" t="s">
        <v>2375</v>
      </c>
      <c r="D355" s="1" t="s">
        <v>2376</v>
      </c>
      <c r="E355" s="1">
        <v>4</v>
      </c>
      <c r="F355" s="1">
        <v>4</v>
      </c>
      <c r="G355" s="1">
        <v>3</v>
      </c>
      <c r="H355" s="1">
        <v>4</v>
      </c>
      <c r="I355" s="1">
        <v>4</v>
      </c>
      <c r="J355" s="1">
        <v>4</v>
      </c>
      <c r="K355" s="1">
        <v>3</v>
      </c>
      <c r="L355" s="1">
        <v>4</v>
      </c>
      <c r="M355" s="1">
        <v>4</v>
      </c>
      <c r="N355" s="1">
        <v>4</v>
      </c>
      <c r="O355" s="1">
        <v>4</v>
      </c>
      <c r="P355" s="1">
        <v>4</v>
      </c>
      <c r="Q355" s="1">
        <v>4</v>
      </c>
      <c r="R355" s="1">
        <v>5</v>
      </c>
      <c r="S355" s="1">
        <v>4</v>
      </c>
      <c r="T355" s="1">
        <v>4</v>
      </c>
      <c r="U355" s="1"/>
      <c r="V355" s="1"/>
    </row>
    <row r="356" spans="1:22">
      <c r="A356" s="1" t="s">
        <v>2426</v>
      </c>
      <c r="B356" s="1" t="s">
        <v>2064</v>
      </c>
      <c r="C356" s="1" t="s">
        <v>2375</v>
      </c>
      <c r="D356" s="1" t="s">
        <v>2376</v>
      </c>
      <c r="E356" s="1">
        <v>4</v>
      </c>
      <c r="F356" s="1">
        <v>4</v>
      </c>
      <c r="G356" s="1">
        <v>3</v>
      </c>
      <c r="H356" s="1">
        <v>4</v>
      </c>
      <c r="I356" s="1">
        <v>4</v>
      </c>
      <c r="J356" s="1">
        <v>3</v>
      </c>
      <c r="K356" s="1">
        <v>3</v>
      </c>
      <c r="L356" s="1">
        <v>4</v>
      </c>
      <c r="M356" s="1">
        <v>3</v>
      </c>
      <c r="N356" s="1">
        <v>4</v>
      </c>
      <c r="O356" s="1">
        <v>4</v>
      </c>
      <c r="P356" s="1">
        <v>3</v>
      </c>
      <c r="Q356" s="1">
        <v>4</v>
      </c>
      <c r="R356" s="1">
        <v>3</v>
      </c>
      <c r="S356" s="1">
        <v>4</v>
      </c>
      <c r="T356" s="1">
        <v>4</v>
      </c>
      <c r="U356" s="1"/>
      <c r="V356" s="1"/>
    </row>
    <row r="357" spans="1:22">
      <c r="A357" s="1" t="s">
        <v>2427</v>
      </c>
      <c r="B357" s="1" t="s">
        <v>2428</v>
      </c>
      <c r="C357" s="1" t="s">
        <v>2375</v>
      </c>
      <c r="D357" s="1" t="s">
        <v>2376</v>
      </c>
      <c r="E357" s="1">
        <v>4</v>
      </c>
      <c r="F357" s="1">
        <v>4</v>
      </c>
      <c r="G357" s="1">
        <v>4</v>
      </c>
      <c r="H357" s="1">
        <v>4</v>
      </c>
      <c r="I357" s="1">
        <v>4</v>
      </c>
      <c r="J357" s="1">
        <v>4</v>
      </c>
      <c r="K357" s="1">
        <v>4</v>
      </c>
      <c r="L357" s="1">
        <v>4</v>
      </c>
      <c r="M357" s="1">
        <v>4</v>
      </c>
      <c r="N357" s="1">
        <v>4</v>
      </c>
      <c r="O357" s="1">
        <v>4</v>
      </c>
      <c r="P357" s="1">
        <v>4</v>
      </c>
      <c r="Q357" s="1">
        <v>4</v>
      </c>
      <c r="R357" s="1">
        <v>4</v>
      </c>
      <c r="S357" s="1">
        <v>4</v>
      </c>
      <c r="T357" s="1">
        <v>5</v>
      </c>
      <c r="U357" s="1"/>
      <c r="V357" s="1"/>
    </row>
    <row r="358" spans="1:22">
      <c r="A358" s="1" t="s">
        <v>2429</v>
      </c>
      <c r="B358" s="1" t="s">
        <v>2430</v>
      </c>
      <c r="C358" s="1" t="s">
        <v>2375</v>
      </c>
      <c r="D358" s="1" t="s">
        <v>2376</v>
      </c>
      <c r="E358" s="1">
        <v>5</v>
      </c>
      <c r="F358" s="1">
        <v>5</v>
      </c>
      <c r="G358" s="1">
        <v>5</v>
      </c>
      <c r="H358" s="1">
        <v>5</v>
      </c>
      <c r="I358" s="1">
        <v>5</v>
      </c>
      <c r="J358" s="1">
        <v>5</v>
      </c>
      <c r="K358" s="1">
        <v>5</v>
      </c>
      <c r="L358" s="1">
        <v>5</v>
      </c>
      <c r="M358" s="1">
        <v>5</v>
      </c>
      <c r="N358" s="1">
        <v>5</v>
      </c>
      <c r="O358" s="1">
        <v>5</v>
      </c>
      <c r="P358" s="1">
        <v>5</v>
      </c>
      <c r="Q358" s="1">
        <v>5</v>
      </c>
      <c r="R358" s="1">
        <v>5</v>
      </c>
      <c r="S358" s="1">
        <v>5</v>
      </c>
      <c r="T358" s="1">
        <v>5</v>
      </c>
      <c r="U358" s="1" t="s">
        <v>2348</v>
      </c>
      <c r="V358" s="1" t="s">
        <v>175</v>
      </c>
    </row>
    <row r="359" spans="1:22">
      <c r="A359" s="1" t="s">
        <v>2431</v>
      </c>
      <c r="B359" s="1" t="s">
        <v>2072</v>
      </c>
      <c r="C359" s="1" t="s">
        <v>2375</v>
      </c>
      <c r="D359" s="1" t="s">
        <v>2376</v>
      </c>
      <c r="E359" s="1">
        <v>5</v>
      </c>
      <c r="F359" s="1">
        <v>4</v>
      </c>
      <c r="G359" s="1">
        <v>5</v>
      </c>
      <c r="H359" s="1">
        <v>4</v>
      </c>
      <c r="I359" s="1">
        <v>5</v>
      </c>
      <c r="J359" s="1">
        <v>4</v>
      </c>
      <c r="K359" s="1">
        <v>5</v>
      </c>
      <c r="L359" s="1">
        <v>4</v>
      </c>
      <c r="M359" s="1">
        <v>5</v>
      </c>
      <c r="N359" s="1">
        <v>4</v>
      </c>
      <c r="O359" s="1">
        <v>5</v>
      </c>
      <c r="P359" s="1">
        <v>4</v>
      </c>
      <c r="Q359" s="1">
        <v>5</v>
      </c>
      <c r="R359" s="1">
        <v>4</v>
      </c>
      <c r="S359" s="1">
        <v>5</v>
      </c>
      <c r="T359" s="1">
        <v>5</v>
      </c>
      <c r="U359" s="1"/>
      <c r="V359" s="1"/>
    </row>
    <row r="360" spans="1:22">
      <c r="A360" s="1" t="s">
        <v>2432</v>
      </c>
      <c r="B360" s="1" t="s">
        <v>62</v>
      </c>
      <c r="C360" s="1" t="s">
        <v>2375</v>
      </c>
      <c r="D360" s="1" t="s">
        <v>2376</v>
      </c>
      <c r="E360" s="1">
        <v>5</v>
      </c>
      <c r="F360" s="1">
        <v>4</v>
      </c>
      <c r="G360" s="1">
        <v>3</v>
      </c>
      <c r="H360" s="1">
        <v>4</v>
      </c>
      <c r="I360" s="1">
        <v>3</v>
      </c>
      <c r="J360" s="1">
        <v>5</v>
      </c>
      <c r="K360" s="1">
        <v>3</v>
      </c>
      <c r="L360" s="1">
        <v>5</v>
      </c>
      <c r="M360" s="1">
        <v>3</v>
      </c>
      <c r="N360" s="1">
        <v>4</v>
      </c>
      <c r="O360" s="1">
        <v>5</v>
      </c>
      <c r="P360" s="1">
        <v>4</v>
      </c>
      <c r="Q360" s="1">
        <v>3</v>
      </c>
      <c r="R360" s="1">
        <v>4</v>
      </c>
      <c r="S360" s="1">
        <v>5</v>
      </c>
      <c r="T360" s="1">
        <v>5</v>
      </c>
      <c r="U360" s="1"/>
      <c r="V360" s="1"/>
    </row>
    <row r="361" spans="1:22">
      <c r="A361" s="1" t="s">
        <v>2433</v>
      </c>
      <c r="B361" s="1" t="s">
        <v>71</v>
      </c>
      <c r="C361" s="1" t="s">
        <v>2375</v>
      </c>
      <c r="D361" s="1" t="s">
        <v>2376</v>
      </c>
      <c r="E361" s="1">
        <v>5</v>
      </c>
      <c r="F361" s="1">
        <v>5</v>
      </c>
      <c r="G361" s="1">
        <v>5</v>
      </c>
      <c r="H361" s="1">
        <v>5</v>
      </c>
      <c r="I361" s="1">
        <v>5</v>
      </c>
      <c r="J361" s="1">
        <v>5</v>
      </c>
      <c r="K361" s="1">
        <v>5</v>
      </c>
      <c r="L361" s="1">
        <v>5</v>
      </c>
      <c r="M361" s="1">
        <v>5</v>
      </c>
      <c r="N361" s="1">
        <v>5</v>
      </c>
      <c r="O361" s="1">
        <v>5</v>
      </c>
      <c r="P361" s="1">
        <v>5</v>
      </c>
      <c r="Q361" s="1">
        <v>5</v>
      </c>
      <c r="R361" s="1">
        <v>5</v>
      </c>
      <c r="S361" s="1">
        <v>5</v>
      </c>
      <c r="T361" s="1">
        <v>5</v>
      </c>
      <c r="U361" s="1" t="s">
        <v>2080</v>
      </c>
      <c r="V361" s="1" t="s">
        <v>175</v>
      </c>
    </row>
    <row r="362" spans="1:22">
      <c r="A362" s="1" t="s">
        <v>2434</v>
      </c>
      <c r="B362" s="1" t="s">
        <v>2435</v>
      </c>
      <c r="C362" s="1" t="s">
        <v>2375</v>
      </c>
      <c r="D362" s="1" t="s">
        <v>2376</v>
      </c>
      <c r="E362" s="1">
        <v>3</v>
      </c>
      <c r="F362" s="1">
        <v>3</v>
      </c>
      <c r="G362" s="1">
        <v>3</v>
      </c>
      <c r="H362" s="1">
        <v>3</v>
      </c>
      <c r="I362" s="1">
        <v>3</v>
      </c>
      <c r="J362" s="1">
        <v>3</v>
      </c>
      <c r="K362" s="1">
        <v>3</v>
      </c>
      <c r="L362" s="1">
        <v>3</v>
      </c>
      <c r="M362" s="1">
        <v>3</v>
      </c>
      <c r="N362" s="1">
        <v>3</v>
      </c>
      <c r="O362" s="1">
        <v>3</v>
      </c>
      <c r="P362" s="1">
        <v>3</v>
      </c>
      <c r="Q362" s="1">
        <v>3</v>
      </c>
      <c r="R362" s="1">
        <v>3</v>
      </c>
      <c r="S362" s="1">
        <v>3</v>
      </c>
      <c r="T362" s="1">
        <v>3</v>
      </c>
      <c r="U362" s="1"/>
      <c r="V362" s="1"/>
    </row>
    <row r="363" spans="1:22">
      <c r="A363" s="1" t="s">
        <v>2436</v>
      </c>
      <c r="B363" s="1" t="s">
        <v>2084</v>
      </c>
      <c r="C363" s="1" t="s">
        <v>2375</v>
      </c>
      <c r="D363" s="1" t="s">
        <v>2376</v>
      </c>
      <c r="E363" s="1">
        <v>5</v>
      </c>
      <c r="F363" s="1">
        <v>5</v>
      </c>
      <c r="G363" s="1">
        <v>5</v>
      </c>
      <c r="H363" s="1">
        <v>5</v>
      </c>
      <c r="I363" s="1">
        <v>5</v>
      </c>
      <c r="J363" s="1">
        <v>5</v>
      </c>
      <c r="K363" s="1">
        <v>5</v>
      </c>
      <c r="L363" s="1">
        <v>5</v>
      </c>
      <c r="M363" s="1">
        <v>5</v>
      </c>
      <c r="N363" s="1">
        <v>5</v>
      </c>
      <c r="O363" s="1">
        <v>5</v>
      </c>
      <c r="P363" s="1">
        <v>5</v>
      </c>
      <c r="Q363" s="1">
        <v>5</v>
      </c>
      <c r="R363" s="1">
        <v>5</v>
      </c>
      <c r="S363" s="1">
        <v>5</v>
      </c>
      <c r="T363" s="1">
        <v>5</v>
      </c>
      <c r="U363" s="1" t="s">
        <v>2437</v>
      </c>
      <c r="V363" s="1" t="s">
        <v>175</v>
      </c>
    </row>
    <row r="364" spans="1:22">
      <c r="A364" s="1" t="s">
        <v>2438</v>
      </c>
      <c r="B364" s="1" t="s">
        <v>2090</v>
      </c>
      <c r="C364" s="1" t="s">
        <v>2375</v>
      </c>
      <c r="D364" s="1" t="s">
        <v>2376</v>
      </c>
      <c r="E364" s="1">
        <v>5</v>
      </c>
      <c r="F364" s="1">
        <v>5</v>
      </c>
      <c r="G364" s="1">
        <v>5</v>
      </c>
      <c r="H364" s="1">
        <v>5</v>
      </c>
      <c r="I364" s="1">
        <v>5</v>
      </c>
      <c r="J364" s="1">
        <v>5</v>
      </c>
      <c r="K364" s="1">
        <v>5</v>
      </c>
      <c r="L364" s="1">
        <v>5</v>
      </c>
      <c r="M364" s="1">
        <v>5</v>
      </c>
      <c r="N364" s="1">
        <v>5</v>
      </c>
      <c r="O364" s="1">
        <v>5</v>
      </c>
      <c r="P364" s="1">
        <v>5</v>
      </c>
      <c r="Q364" s="1">
        <v>5</v>
      </c>
      <c r="R364" s="1">
        <v>5</v>
      </c>
      <c r="S364" s="1">
        <v>5</v>
      </c>
      <c r="T364" s="1">
        <v>5</v>
      </c>
      <c r="U364" s="1"/>
      <c r="V364" s="1"/>
    </row>
    <row r="365" spans="1:22">
      <c r="A365" s="1" t="s">
        <v>2439</v>
      </c>
      <c r="B365" s="1" t="s">
        <v>2087</v>
      </c>
      <c r="C365" s="1" t="s">
        <v>2375</v>
      </c>
      <c r="D365" s="1" t="s">
        <v>2376</v>
      </c>
      <c r="E365" s="1">
        <v>4</v>
      </c>
      <c r="F365" s="1">
        <v>5</v>
      </c>
      <c r="G365" s="1">
        <v>5</v>
      </c>
      <c r="H365" s="1">
        <v>5</v>
      </c>
      <c r="I365" s="1">
        <v>5</v>
      </c>
      <c r="J365" s="1">
        <v>5</v>
      </c>
      <c r="K365" s="1">
        <v>5</v>
      </c>
      <c r="L365" s="1">
        <v>5</v>
      </c>
      <c r="M365" s="1">
        <v>4</v>
      </c>
      <c r="N365" s="1">
        <v>5</v>
      </c>
      <c r="O365" s="1">
        <v>5</v>
      </c>
      <c r="P365" s="1">
        <v>4</v>
      </c>
      <c r="Q365" s="1">
        <v>4</v>
      </c>
      <c r="R365" s="1">
        <v>5</v>
      </c>
      <c r="S365" s="1">
        <v>5</v>
      </c>
      <c r="T365" s="1">
        <v>4</v>
      </c>
      <c r="U365" s="1" t="s">
        <v>2440</v>
      </c>
      <c r="V365" s="1" t="s">
        <v>2441</v>
      </c>
    </row>
    <row r="366" spans="1:22">
      <c r="A366" s="1" t="s">
        <v>2442</v>
      </c>
      <c r="B366" s="1" t="s">
        <v>2093</v>
      </c>
      <c r="C366" s="1" t="s">
        <v>2375</v>
      </c>
      <c r="D366" s="1" t="s">
        <v>2376</v>
      </c>
      <c r="E366" s="1">
        <v>2</v>
      </c>
      <c r="F366" s="1">
        <v>2</v>
      </c>
      <c r="G366" s="1">
        <v>3</v>
      </c>
      <c r="H366" s="1">
        <v>3</v>
      </c>
      <c r="I366" s="1">
        <v>5</v>
      </c>
      <c r="J366" s="1">
        <v>2</v>
      </c>
      <c r="K366" s="1">
        <v>4</v>
      </c>
      <c r="L366" s="1">
        <v>2</v>
      </c>
      <c r="M366" s="1">
        <v>2</v>
      </c>
      <c r="N366" s="1">
        <v>1</v>
      </c>
      <c r="O366" s="1">
        <v>2</v>
      </c>
      <c r="P366" s="1">
        <v>3</v>
      </c>
      <c r="Q366" s="1">
        <v>5</v>
      </c>
      <c r="R366" s="1">
        <v>2</v>
      </c>
      <c r="S366" s="1">
        <v>2</v>
      </c>
      <c r="T366" s="1">
        <v>3</v>
      </c>
      <c r="U366" s="1"/>
      <c r="V366" s="1"/>
    </row>
    <row r="367" spans="1:22">
      <c r="A367" s="1" t="s">
        <v>2443</v>
      </c>
      <c r="B367" s="1" t="s">
        <v>2097</v>
      </c>
      <c r="C367" s="1" t="s">
        <v>2375</v>
      </c>
      <c r="D367" s="1" t="s">
        <v>2376</v>
      </c>
      <c r="E367" s="1">
        <v>4</v>
      </c>
      <c r="F367" s="1">
        <v>4</v>
      </c>
      <c r="G367" s="1">
        <v>4</v>
      </c>
      <c r="H367" s="1">
        <v>4</v>
      </c>
      <c r="I367" s="1">
        <v>5</v>
      </c>
      <c r="J367" s="1">
        <v>5</v>
      </c>
      <c r="K367" s="1">
        <v>5</v>
      </c>
      <c r="L367" s="1">
        <v>5</v>
      </c>
      <c r="M367" s="1">
        <v>5</v>
      </c>
      <c r="N367" s="1">
        <v>4</v>
      </c>
      <c r="O367" s="1">
        <v>5</v>
      </c>
      <c r="P367" s="1">
        <v>4</v>
      </c>
      <c r="Q367" s="1">
        <v>5</v>
      </c>
      <c r="R367" s="1">
        <v>5</v>
      </c>
      <c r="S367" s="1">
        <v>4</v>
      </c>
      <c r="T367" s="1">
        <v>5</v>
      </c>
      <c r="U367" s="1" t="s">
        <v>2444</v>
      </c>
      <c r="V367" s="1" t="s">
        <v>175</v>
      </c>
    </row>
    <row r="368" spans="1:22">
      <c r="A368" s="1" t="s">
        <v>2445</v>
      </c>
      <c r="B368" s="1" t="s">
        <v>39</v>
      </c>
      <c r="C368" s="1" t="s">
        <v>2375</v>
      </c>
      <c r="D368" s="1" t="s">
        <v>2376</v>
      </c>
      <c r="E368" s="1">
        <v>5</v>
      </c>
      <c r="F368" s="1">
        <v>5</v>
      </c>
      <c r="G368" s="1">
        <v>5</v>
      </c>
      <c r="H368" s="1">
        <v>5</v>
      </c>
      <c r="I368" s="1">
        <v>5</v>
      </c>
      <c r="J368" s="1">
        <v>5</v>
      </c>
      <c r="K368" s="1">
        <v>5</v>
      </c>
      <c r="L368" s="1">
        <v>5</v>
      </c>
      <c r="M368" s="1">
        <v>5</v>
      </c>
      <c r="N368" s="1">
        <v>5</v>
      </c>
      <c r="O368" s="1">
        <v>5</v>
      </c>
      <c r="P368" s="1">
        <v>5</v>
      </c>
      <c r="Q368" s="1">
        <v>5</v>
      </c>
      <c r="R368" s="1">
        <v>5</v>
      </c>
      <c r="S368" s="1">
        <v>5</v>
      </c>
      <c r="T368" s="1">
        <v>5</v>
      </c>
      <c r="U368" s="1"/>
      <c r="V368" s="1"/>
    </row>
    <row r="369" spans="1:36">
      <c r="A369" s="1" t="s">
        <v>2446</v>
      </c>
      <c r="B369" s="1" t="s">
        <v>2095</v>
      </c>
      <c r="C369" s="1" t="s">
        <v>2375</v>
      </c>
      <c r="D369" s="1" t="s">
        <v>2376</v>
      </c>
      <c r="E369" s="1">
        <v>4</v>
      </c>
      <c r="F369" s="1">
        <v>4</v>
      </c>
      <c r="G369" s="1">
        <v>4</v>
      </c>
      <c r="H369" s="1">
        <v>4</v>
      </c>
      <c r="I369" s="1">
        <v>4</v>
      </c>
      <c r="J369" s="1">
        <v>4</v>
      </c>
      <c r="K369" s="1">
        <v>5</v>
      </c>
      <c r="L369" s="1">
        <v>4</v>
      </c>
      <c r="M369" s="1">
        <v>5</v>
      </c>
      <c r="N369" s="1">
        <v>3</v>
      </c>
      <c r="O369" s="1">
        <v>4</v>
      </c>
      <c r="P369" s="1">
        <v>4</v>
      </c>
      <c r="Q369" s="1">
        <v>5</v>
      </c>
      <c r="R369" s="1">
        <v>4</v>
      </c>
      <c r="S369" s="1">
        <v>4</v>
      </c>
      <c r="T369" s="1">
        <v>4</v>
      </c>
      <c r="U369" s="1"/>
      <c r="V369" s="1"/>
    </row>
    <row r="370" spans="1:36">
      <c r="A370" s="1" t="s">
        <v>2447</v>
      </c>
      <c r="B370" s="1" t="s">
        <v>1312</v>
      </c>
      <c r="C370" s="1" t="s">
        <v>2375</v>
      </c>
      <c r="D370" s="1" t="s">
        <v>2376</v>
      </c>
      <c r="E370" s="1">
        <v>5</v>
      </c>
      <c r="F370" s="1">
        <v>5</v>
      </c>
      <c r="G370" s="1">
        <v>5</v>
      </c>
      <c r="H370" s="1">
        <v>5</v>
      </c>
      <c r="I370" s="1">
        <v>5</v>
      </c>
      <c r="J370" s="1">
        <v>5</v>
      </c>
      <c r="K370" s="1">
        <v>5</v>
      </c>
      <c r="L370" s="1">
        <v>5</v>
      </c>
      <c r="M370" s="1">
        <v>5</v>
      </c>
      <c r="N370" s="1">
        <v>5</v>
      </c>
      <c r="O370" s="1">
        <v>5</v>
      </c>
      <c r="P370" s="1">
        <v>5</v>
      </c>
      <c r="Q370" s="1">
        <v>5</v>
      </c>
      <c r="R370" s="1">
        <v>5</v>
      </c>
      <c r="S370" s="1">
        <v>5</v>
      </c>
      <c r="T370" s="1">
        <v>5</v>
      </c>
      <c r="U370" s="1" t="s">
        <v>2448</v>
      </c>
      <c r="V370" s="1" t="s">
        <v>175</v>
      </c>
    </row>
    <row r="371" spans="1:36">
      <c r="A371" s="1" t="s">
        <v>2368</v>
      </c>
      <c r="B371" s="1" t="s">
        <v>2087</v>
      </c>
      <c r="C371" s="1" t="s">
        <v>2375</v>
      </c>
      <c r="D371" s="1" t="s">
        <v>2376</v>
      </c>
      <c r="E371" s="1">
        <v>4</v>
      </c>
      <c r="F371" s="1">
        <v>5</v>
      </c>
      <c r="G371" s="1">
        <v>5</v>
      </c>
      <c r="H371" s="1">
        <v>5</v>
      </c>
      <c r="I371" s="1">
        <v>5</v>
      </c>
      <c r="J371" s="1">
        <v>5</v>
      </c>
      <c r="K371" s="1">
        <v>5</v>
      </c>
      <c r="L371" s="1">
        <v>5</v>
      </c>
      <c r="M371" s="1">
        <v>4</v>
      </c>
      <c r="N371" s="1">
        <v>5</v>
      </c>
      <c r="O371" s="1">
        <v>5</v>
      </c>
      <c r="P371" s="1">
        <v>4</v>
      </c>
      <c r="Q371" s="1">
        <v>4</v>
      </c>
      <c r="R371" s="1">
        <v>5</v>
      </c>
      <c r="S371" s="1">
        <v>5</v>
      </c>
      <c r="T371" s="1">
        <v>4</v>
      </c>
      <c r="U371" s="1" t="s">
        <v>2440</v>
      </c>
      <c r="V371" s="1" t="s">
        <v>2441</v>
      </c>
    </row>
    <row r="372" spans="1:36">
      <c r="A372" s="1" t="s">
        <v>2449</v>
      </c>
      <c r="B372" s="1" t="s">
        <v>359</v>
      </c>
      <c r="C372" s="1" t="s">
        <v>2375</v>
      </c>
      <c r="D372" s="1" t="s">
        <v>2376</v>
      </c>
      <c r="E372" s="1">
        <v>4</v>
      </c>
      <c r="F372" s="1">
        <v>4</v>
      </c>
      <c r="G372" s="1">
        <v>4</v>
      </c>
      <c r="H372" s="1">
        <v>4</v>
      </c>
      <c r="I372" s="1">
        <v>4</v>
      </c>
      <c r="J372" s="1">
        <v>4</v>
      </c>
      <c r="K372" s="1">
        <v>4</v>
      </c>
      <c r="L372" s="1">
        <v>4</v>
      </c>
      <c r="M372" s="1">
        <v>4</v>
      </c>
      <c r="N372" s="1">
        <v>4</v>
      </c>
      <c r="O372" s="1">
        <v>4</v>
      </c>
      <c r="P372" s="1">
        <v>4</v>
      </c>
      <c r="Q372" s="1">
        <v>4</v>
      </c>
      <c r="R372" s="1">
        <v>4</v>
      </c>
      <c r="S372" s="1">
        <v>4</v>
      </c>
      <c r="T372" s="1">
        <v>4</v>
      </c>
      <c r="U372" s="1"/>
      <c r="V372" s="1"/>
    </row>
    <row r="373" spans="1:36">
      <c r="A373" s="1" t="s">
        <v>2450</v>
      </c>
      <c r="B373" s="1" t="s">
        <v>296</v>
      </c>
      <c r="C373" s="1" t="s">
        <v>2375</v>
      </c>
      <c r="D373" s="1" t="s">
        <v>2376</v>
      </c>
      <c r="E373" s="1">
        <v>5</v>
      </c>
      <c r="F373" s="1">
        <v>5</v>
      </c>
      <c r="G373" s="1">
        <v>5</v>
      </c>
      <c r="H373" s="1">
        <v>5</v>
      </c>
      <c r="I373" s="1">
        <v>5</v>
      </c>
      <c r="J373" s="1">
        <v>5</v>
      </c>
      <c r="K373" s="1">
        <v>5</v>
      </c>
      <c r="L373" s="1">
        <v>5</v>
      </c>
      <c r="M373" s="1">
        <v>5</v>
      </c>
      <c r="N373" s="1">
        <v>5</v>
      </c>
      <c r="O373" s="1">
        <v>5</v>
      </c>
      <c r="P373" s="1">
        <v>5</v>
      </c>
      <c r="Q373" s="1">
        <v>5</v>
      </c>
      <c r="R373" s="1">
        <v>5</v>
      </c>
      <c r="S373" s="1">
        <v>5</v>
      </c>
      <c r="T373" s="1">
        <v>5</v>
      </c>
      <c r="U373" s="1" t="s">
        <v>2109</v>
      </c>
      <c r="V373" s="1"/>
    </row>
    <row r="374" spans="1:36">
      <c r="A374" s="25"/>
      <c r="B374" s="25"/>
      <c r="C374" s="25"/>
      <c r="D374" s="25"/>
      <c r="E374" s="25"/>
      <c r="F374" s="25"/>
      <c r="G374" s="25"/>
      <c r="H374" s="25"/>
      <c r="I374" s="25"/>
      <c r="J374" s="25"/>
      <c r="K374" s="25"/>
      <c r="L374" s="25"/>
      <c r="M374" s="25"/>
      <c r="N374" s="25"/>
      <c r="O374" s="25"/>
      <c r="P374" s="25"/>
      <c r="Q374" s="25"/>
      <c r="R374" s="25"/>
      <c r="S374" s="25"/>
      <c r="T374" s="25"/>
      <c r="U374" s="25"/>
      <c r="V374" s="25" t="s">
        <v>400</v>
      </c>
    </row>
    <row r="375" spans="1:36">
      <c r="A375" s="1" t="s">
        <v>327</v>
      </c>
      <c r="B375" s="1"/>
      <c r="C375" s="1"/>
      <c r="D375" s="1"/>
      <c r="E375" s="1" t="s">
        <v>2110</v>
      </c>
      <c r="F375" s="1"/>
      <c r="G375" s="1" t="s">
        <v>2111</v>
      </c>
      <c r="H375" s="1"/>
      <c r="I375" s="1" t="s">
        <v>2112</v>
      </c>
      <c r="J375" s="1"/>
      <c r="K375" s="1" t="s">
        <v>2113</v>
      </c>
      <c r="L375" s="1"/>
      <c r="M375" s="1" t="s">
        <v>2114</v>
      </c>
      <c r="N375" s="1"/>
      <c r="O375" s="1" t="s">
        <v>2115</v>
      </c>
      <c r="P375" s="1"/>
      <c r="Q375" s="1" t="s">
        <v>2116</v>
      </c>
      <c r="R375" s="1"/>
      <c r="S375" s="1" t="s">
        <v>2117</v>
      </c>
      <c r="T375" s="1"/>
      <c r="U375" s="1" t="s">
        <v>2118</v>
      </c>
      <c r="V375" s="1"/>
      <c r="W375" s="1" t="s">
        <v>2119</v>
      </c>
      <c r="X375" s="1"/>
      <c r="Y375" s="1" t="s">
        <v>2120</v>
      </c>
      <c r="Z375" s="1"/>
      <c r="AA375" s="1" t="s">
        <v>2121</v>
      </c>
      <c r="AB375" s="1"/>
      <c r="AC375" s="1" t="s">
        <v>2122</v>
      </c>
      <c r="AD375" s="1"/>
      <c r="AE375" s="1" t="s">
        <v>2123</v>
      </c>
      <c r="AF375" s="1"/>
      <c r="AG375" s="1" t="s">
        <v>2124</v>
      </c>
      <c r="AH375" s="1"/>
      <c r="AI375" s="1" t="s">
        <v>2125</v>
      </c>
      <c r="AJ375" s="1"/>
    </row>
    <row r="376" spans="1:36">
      <c r="A376" s="1" t="s">
        <v>372</v>
      </c>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1:36">
      <c r="A377" s="1" t="s">
        <v>1990</v>
      </c>
      <c r="B377" s="1"/>
      <c r="C377" s="1"/>
      <c r="D377" s="1"/>
      <c r="E377" s="1" t="s">
        <v>78</v>
      </c>
      <c r="F377" s="1">
        <v>4.4727272727272727</v>
      </c>
      <c r="G377" s="1" t="s">
        <v>78</v>
      </c>
      <c r="H377" s="1">
        <v>4.3636363636363633</v>
      </c>
      <c r="I377" s="1" t="s">
        <v>78</v>
      </c>
      <c r="J377" s="1">
        <v>4.2363636363636363</v>
      </c>
      <c r="K377" s="1" t="s">
        <v>78</v>
      </c>
      <c r="L377" s="1">
        <v>4.4363636363636365</v>
      </c>
      <c r="M377" s="1" t="s">
        <v>78</v>
      </c>
      <c r="N377" s="1">
        <v>4.6363636363636367</v>
      </c>
      <c r="O377" s="1" t="s">
        <v>78</v>
      </c>
      <c r="P377" s="1">
        <v>4.418181818181818</v>
      </c>
      <c r="Q377" s="1" t="s">
        <v>78</v>
      </c>
      <c r="R377" s="1">
        <v>4.4909090909090912</v>
      </c>
      <c r="S377" s="1" t="s">
        <v>78</v>
      </c>
      <c r="T377" s="1">
        <v>4.4000000000000004</v>
      </c>
      <c r="U377" s="1" t="s">
        <v>78</v>
      </c>
      <c r="V377" s="1">
        <v>4.4727272727272727</v>
      </c>
      <c r="W377" s="1" t="s">
        <v>78</v>
      </c>
      <c r="X377" s="1">
        <v>4.3272727272727272</v>
      </c>
      <c r="Y377" s="1" t="s">
        <v>78</v>
      </c>
      <c r="Z377" s="1">
        <v>4.4727272727272727</v>
      </c>
      <c r="AA377" s="1" t="s">
        <v>78</v>
      </c>
      <c r="AB377" s="1">
        <v>4.290909090909091</v>
      </c>
      <c r="AC377" s="1" t="s">
        <v>78</v>
      </c>
      <c r="AD377" s="1">
        <v>4.6181818181818182</v>
      </c>
      <c r="AE377" s="1" t="s">
        <v>78</v>
      </c>
      <c r="AF377" s="1">
        <v>4.4545454545454541</v>
      </c>
      <c r="AG377" s="1" t="s">
        <v>78</v>
      </c>
      <c r="AH377" s="1">
        <v>4.3818181818181818</v>
      </c>
      <c r="AI377" s="1" t="s">
        <v>78</v>
      </c>
      <c r="AJ377" s="1">
        <v>4.5454545454545459</v>
      </c>
    </row>
    <row r="378" spans="1:36">
      <c r="A378" s="1" t="s">
        <v>330</v>
      </c>
      <c r="B378" s="1"/>
      <c r="C378" s="1"/>
      <c r="D378" s="1"/>
      <c r="E378" s="1" t="s">
        <v>79</v>
      </c>
      <c r="F378" s="1">
        <v>9.6590166366722643E-2</v>
      </c>
      <c r="G378" s="1" t="s">
        <v>79</v>
      </c>
      <c r="H378" s="1">
        <v>0.10171471414282109</v>
      </c>
      <c r="I378" s="1" t="s">
        <v>79</v>
      </c>
      <c r="J378" s="1">
        <v>0.10998511182881771</v>
      </c>
      <c r="K378" s="1" t="s">
        <v>79</v>
      </c>
      <c r="L378" s="1">
        <v>8.5136595982648347E-2</v>
      </c>
      <c r="M378" s="1" t="s">
        <v>79</v>
      </c>
      <c r="N378" s="1">
        <v>8.3539689406607442E-2</v>
      </c>
      <c r="O378" s="1" t="s">
        <v>79</v>
      </c>
      <c r="P378" s="1">
        <v>9.9462897980534884E-2</v>
      </c>
      <c r="Q378" s="1" t="s">
        <v>79</v>
      </c>
      <c r="R378" s="1">
        <v>9.665352496085404E-2</v>
      </c>
      <c r="S378" s="1" t="s">
        <v>79</v>
      </c>
      <c r="T378" s="1">
        <v>0.10572819481316795</v>
      </c>
      <c r="U378" s="1" t="s">
        <v>79</v>
      </c>
      <c r="V378" s="1">
        <v>0.10653573231058761</v>
      </c>
      <c r="W378" s="1" t="s">
        <v>79</v>
      </c>
      <c r="X378" s="1">
        <v>0.12186691823721743</v>
      </c>
      <c r="Y378" s="1" t="s">
        <v>79</v>
      </c>
      <c r="Z378" s="1">
        <v>9.3039021734702729E-2</v>
      </c>
      <c r="AA378" s="1" t="s">
        <v>79</v>
      </c>
      <c r="AB378" s="1">
        <v>9.9401330102162011E-2</v>
      </c>
      <c r="AC378" s="1" t="s">
        <v>79</v>
      </c>
      <c r="AD378" s="1">
        <v>8.7965822452837378E-2</v>
      </c>
      <c r="AE378" s="1" t="s">
        <v>79</v>
      </c>
      <c r="AF378" s="1">
        <v>0.10642074497831065</v>
      </c>
      <c r="AG378" s="1" t="s">
        <v>79</v>
      </c>
      <c r="AH378" s="1">
        <v>0.10852829105909735</v>
      </c>
      <c r="AI378" s="1" t="s">
        <v>79</v>
      </c>
      <c r="AJ378" s="1">
        <v>9.290733161670256E-2</v>
      </c>
    </row>
    <row r="379" spans="1:36">
      <c r="A379" s="1" t="s">
        <v>331</v>
      </c>
      <c r="B379" s="1"/>
      <c r="C379" s="1"/>
      <c r="D379" s="1"/>
      <c r="E379" s="1" t="s">
        <v>80</v>
      </c>
      <c r="F379" s="1">
        <v>5</v>
      </c>
      <c r="G379" s="1" t="s">
        <v>80</v>
      </c>
      <c r="H379" s="1">
        <v>5</v>
      </c>
      <c r="I379" s="1" t="s">
        <v>80</v>
      </c>
      <c r="J379" s="1">
        <v>4</v>
      </c>
      <c r="K379" s="1" t="s">
        <v>80</v>
      </c>
      <c r="L379" s="1">
        <v>5</v>
      </c>
      <c r="M379" s="1" t="s">
        <v>80</v>
      </c>
      <c r="N379" s="1">
        <v>5</v>
      </c>
      <c r="O379" s="1" t="s">
        <v>80</v>
      </c>
      <c r="P379" s="1">
        <v>5</v>
      </c>
      <c r="Q379" s="1" t="s">
        <v>80</v>
      </c>
      <c r="R379" s="1">
        <v>5</v>
      </c>
      <c r="S379" s="1" t="s">
        <v>80</v>
      </c>
      <c r="T379" s="1">
        <v>5</v>
      </c>
      <c r="U379" s="1" t="s">
        <v>80</v>
      </c>
      <c r="V379" s="1">
        <v>5</v>
      </c>
      <c r="W379" s="1" t="s">
        <v>80</v>
      </c>
      <c r="X379" s="1">
        <v>5</v>
      </c>
      <c r="Y379" s="1" t="s">
        <v>80</v>
      </c>
      <c r="Z379" s="1">
        <v>5</v>
      </c>
      <c r="AA379" s="1" t="s">
        <v>80</v>
      </c>
      <c r="AB379" s="1">
        <v>4</v>
      </c>
      <c r="AC379" s="1" t="s">
        <v>80</v>
      </c>
      <c r="AD379" s="1">
        <v>5</v>
      </c>
      <c r="AE379" s="1" t="s">
        <v>80</v>
      </c>
      <c r="AF379" s="1">
        <v>5</v>
      </c>
      <c r="AG379" s="1" t="s">
        <v>80</v>
      </c>
      <c r="AH379" s="1">
        <v>5</v>
      </c>
      <c r="AI379" s="1" t="s">
        <v>80</v>
      </c>
      <c r="AJ379" s="1">
        <v>5</v>
      </c>
    </row>
    <row r="380" spans="1:36">
      <c r="A380" s="1" t="s">
        <v>332</v>
      </c>
      <c r="B380" s="1"/>
      <c r="C380" s="1"/>
      <c r="D380" s="1"/>
      <c r="E380" s="1" t="s">
        <v>81</v>
      </c>
      <c r="F380" s="1">
        <v>5</v>
      </c>
      <c r="G380" s="1" t="s">
        <v>81</v>
      </c>
      <c r="H380" s="1">
        <v>5</v>
      </c>
      <c r="I380" s="1" t="s">
        <v>81</v>
      </c>
      <c r="J380" s="1">
        <v>5</v>
      </c>
      <c r="K380" s="1" t="s">
        <v>81</v>
      </c>
      <c r="L380" s="1">
        <v>5</v>
      </c>
      <c r="M380" s="1" t="s">
        <v>81</v>
      </c>
      <c r="N380" s="1">
        <v>5</v>
      </c>
      <c r="O380" s="1" t="s">
        <v>81</v>
      </c>
      <c r="P380" s="1">
        <v>5</v>
      </c>
      <c r="Q380" s="1" t="s">
        <v>81</v>
      </c>
      <c r="R380" s="1">
        <v>5</v>
      </c>
      <c r="S380" s="1" t="s">
        <v>81</v>
      </c>
      <c r="T380" s="1">
        <v>5</v>
      </c>
      <c r="U380" s="1" t="s">
        <v>81</v>
      </c>
      <c r="V380" s="1">
        <v>5</v>
      </c>
      <c r="W380" s="1" t="s">
        <v>81</v>
      </c>
      <c r="X380" s="1">
        <v>5</v>
      </c>
      <c r="Y380" s="1" t="s">
        <v>81</v>
      </c>
      <c r="Z380" s="1">
        <v>5</v>
      </c>
      <c r="AA380" s="1" t="s">
        <v>81</v>
      </c>
      <c r="AB380" s="1">
        <v>5</v>
      </c>
      <c r="AC380" s="1" t="s">
        <v>81</v>
      </c>
      <c r="AD380" s="1">
        <v>5</v>
      </c>
      <c r="AE380" s="1" t="s">
        <v>81</v>
      </c>
      <c r="AF380" s="1">
        <v>5</v>
      </c>
      <c r="AG380" s="1" t="s">
        <v>81</v>
      </c>
      <c r="AH380" s="1">
        <v>5</v>
      </c>
      <c r="AI380" s="1" t="s">
        <v>81</v>
      </c>
      <c r="AJ380" s="1">
        <v>5</v>
      </c>
    </row>
    <row r="381" spans="1:36">
      <c r="A381" s="1" t="s">
        <v>333</v>
      </c>
      <c r="B381" s="1"/>
      <c r="C381" s="1"/>
      <c r="D381" s="1"/>
      <c r="E381" s="1" t="s">
        <v>82</v>
      </c>
      <c r="F381" s="1">
        <v>0.71633184567720687</v>
      </c>
      <c r="G381" s="1" t="s">
        <v>82</v>
      </c>
      <c r="H381" s="1">
        <v>0.75433650914135753</v>
      </c>
      <c r="I381" s="1" t="s">
        <v>82</v>
      </c>
      <c r="J381" s="1">
        <v>0.81567141994792514</v>
      </c>
      <c r="K381" s="1" t="s">
        <v>82</v>
      </c>
      <c r="L381" s="1">
        <v>0.63138989432299142</v>
      </c>
      <c r="M381" s="1" t="s">
        <v>82</v>
      </c>
      <c r="N381" s="1">
        <v>0.61954691818972374</v>
      </c>
      <c r="O381" s="1" t="s">
        <v>82</v>
      </c>
      <c r="P381" s="1">
        <v>0.73763659352539312</v>
      </c>
      <c r="Q381" s="1" t="s">
        <v>82</v>
      </c>
      <c r="R381" s="1">
        <v>0.71680172558714861</v>
      </c>
      <c r="S381" s="1" t="s">
        <v>82</v>
      </c>
      <c r="T381" s="1">
        <v>0.78410127841677169</v>
      </c>
      <c r="U381" s="1" t="s">
        <v>82</v>
      </c>
      <c r="V381" s="1">
        <v>0.79009013678340834</v>
      </c>
      <c r="W381" s="1" t="s">
        <v>82</v>
      </c>
      <c r="X381" s="1">
        <v>0.90378925465786275</v>
      </c>
      <c r="Y381" s="1" t="s">
        <v>82</v>
      </c>
      <c r="Z381" s="1">
        <v>0.6899958522297629</v>
      </c>
      <c r="AA381" s="1" t="s">
        <v>82</v>
      </c>
      <c r="AB381" s="1">
        <v>0.7371799939189505</v>
      </c>
      <c r="AC381" s="1" t="s">
        <v>82</v>
      </c>
      <c r="AD381" s="1">
        <v>0.65237199939085821</v>
      </c>
      <c r="AE381" s="1" t="s">
        <v>82</v>
      </c>
      <c r="AF381" s="1">
        <v>0.78923736790374088</v>
      </c>
      <c r="AG381" s="1" t="s">
        <v>82</v>
      </c>
      <c r="AH381" s="1">
        <v>0.8048673479595555</v>
      </c>
      <c r="AI381" s="1" t="s">
        <v>82</v>
      </c>
      <c r="AJ381" s="1">
        <v>0.68901921217588458</v>
      </c>
    </row>
    <row r="382" spans="1:36">
      <c r="A382" s="1" t="s">
        <v>1991</v>
      </c>
      <c r="B382" s="1"/>
      <c r="C382" s="1"/>
      <c r="D382" s="1"/>
      <c r="E382" s="1" t="s">
        <v>83</v>
      </c>
      <c r="F382" s="1">
        <v>0.51313131313131377</v>
      </c>
      <c r="G382" s="1" t="s">
        <v>83</v>
      </c>
      <c r="H382" s="1">
        <v>0.56902356902356943</v>
      </c>
      <c r="I382" s="1" t="s">
        <v>83</v>
      </c>
      <c r="J382" s="1">
        <v>0.66531986531986442</v>
      </c>
      <c r="K382" s="1" t="s">
        <v>83</v>
      </c>
      <c r="L382" s="1">
        <v>0.3986531986531982</v>
      </c>
      <c r="M382" s="1" t="s">
        <v>83</v>
      </c>
      <c r="N382" s="1">
        <v>0.3838383838383842</v>
      </c>
      <c r="O382" s="1" t="s">
        <v>83</v>
      </c>
      <c r="P382" s="1">
        <v>0.54410774410774609</v>
      </c>
      <c r="Q382" s="1" t="s">
        <v>83</v>
      </c>
      <c r="R382" s="1">
        <v>0.51380471380471393</v>
      </c>
      <c r="S382" s="1" t="s">
        <v>83</v>
      </c>
      <c r="T382" s="1">
        <v>0.6148148148148157</v>
      </c>
      <c r="U382" s="1" t="s">
        <v>83</v>
      </c>
      <c r="V382" s="1">
        <v>0.62424242424242493</v>
      </c>
      <c r="W382" s="1" t="s">
        <v>83</v>
      </c>
      <c r="X382" s="1">
        <v>0.81683501683501503</v>
      </c>
      <c r="Y382" s="1" t="s">
        <v>83</v>
      </c>
      <c r="Z382" s="1">
        <v>0.47609427609427679</v>
      </c>
      <c r="AA382" s="1" t="s">
        <v>83</v>
      </c>
      <c r="AB382" s="1">
        <v>0.54343434343434394</v>
      </c>
      <c r="AC382" s="1" t="s">
        <v>83</v>
      </c>
      <c r="AD382" s="1">
        <v>0.42558922558922591</v>
      </c>
      <c r="AE382" s="1" t="s">
        <v>83</v>
      </c>
      <c r="AF382" s="1">
        <v>0.62289562289562483</v>
      </c>
      <c r="AG382" s="1" t="s">
        <v>83</v>
      </c>
      <c r="AH382" s="1">
        <v>0.64781144781144817</v>
      </c>
      <c r="AI382" s="1" t="s">
        <v>83</v>
      </c>
      <c r="AJ382" s="1">
        <v>0.47474747474747664</v>
      </c>
    </row>
    <row r="383" spans="1:36">
      <c r="A383" s="1" t="s">
        <v>335</v>
      </c>
      <c r="B383" s="1"/>
      <c r="C383" s="1"/>
      <c r="D383" s="1"/>
      <c r="E383" s="1" t="s">
        <v>84</v>
      </c>
      <c r="F383" s="1">
        <v>1.5084009268163663</v>
      </c>
      <c r="G383" s="1" t="s">
        <v>84</v>
      </c>
      <c r="H383" s="1">
        <v>0.46272376354960132</v>
      </c>
      <c r="I383" s="1" t="s">
        <v>84</v>
      </c>
      <c r="J383" s="1">
        <v>-0.51201078472302752</v>
      </c>
      <c r="K383" s="1" t="s">
        <v>84</v>
      </c>
      <c r="L383" s="1">
        <v>-0.48037630361699657</v>
      </c>
      <c r="M383" s="1" t="s">
        <v>84</v>
      </c>
      <c r="N383" s="1">
        <v>1.2267085864535345</v>
      </c>
      <c r="O383" s="1" t="s">
        <v>84</v>
      </c>
      <c r="P383" s="1">
        <v>0.91098612198154472</v>
      </c>
      <c r="Q383" s="1" t="s">
        <v>84</v>
      </c>
      <c r="R383" s="1">
        <v>-0.22004678958940493</v>
      </c>
      <c r="S383" s="1" t="s">
        <v>84</v>
      </c>
      <c r="T383" s="1">
        <v>1.5396445101580718</v>
      </c>
      <c r="U383" s="1" t="s">
        <v>84</v>
      </c>
      <c r="V383" s="1">
        <v>0.73573851705449123</v>
      </c>
      <c r="W383" s="1" t="s">
        <v>84</v>
      </c>
      <c r="X383" s="1">
        <v>2.4074143568758974</v>
      </c>
      <c r="Y383" s="1" t="s">
        <v>84</v>
      </c>
      <c r="Z383" s="1">
        <v>1.8378297851176</v>
      </c>
      <c r="AA383" s="1" t="s">
        <v>84</v>
      </c>
      <c r="AB383" s="1">
        <v>-0.96920528019397212</v>
      </c>
      <c r="AC383" s="1" t="s">
        <v>84</v>
      </c>
      <c r="AD383" s="1">
        <v>1.0212927951518718</v>
      </c>
      <c r="AE383" s="1" t="s">
        <v>84</v>
      </c>
      <c r="AF383" s="1">
        <v>0.62338320747295306</v>
      </c>
      <c r="AG383" s="1" t="s">
        <v>84</v>
      </c>
      <c r="AH383" s="1">
        <v>9.0334672542753847E-2</v>
      </c>
      <c r="AI383" s="1" t="s">
        <v>84</v>
      </c>
      <c r="AJ383" s="1">
        <v>0.21549723029091927</v>
      </c>
    </row>
    <row r="384" spans="1:36">
      <c r="A384" s="1" t="s">
        <v>336</v>
      </c>
      <c r="B384" s="1"/>
      <c r="C384" s="1"/>
      <c r="D384" s="1"/>
      <c r="E384" s="1" t="s">
        <v>85</v>
      </c>
      <c r="F384" s="1">
        <v>-1.3126267372546243</v>
      </c>
      <c r="G384" s="1" t="s">
        <v>85</v>
      </c>
      <c r="H384" s="1">
        <v>-0.99236418130308368</v>
      </c>
      <c r="I384" s="1" t="s">
        <v>85</v>
      </c>
      <c r="J384" s="1">
        <v>-0.67997573507129783</v>
      </c>
      <c r="K384" s="1" t="s">
        <v>85</v>
      </c>
      <c r="L384" s="1">
        <v>-0.6681308968869839</v>
      </c>
      <c r="M384" s="1" t="s">
        <v>85</v>
      </c>
      <c r="N384" s="1">
        <v>-1.5147052718141338</v>
      </c>
      <c r="O384" s="1" t="s">
        <v>85</v>
      </c>
      <c r="P384" s="1">
        <v>-1.1435472851191564</v>
      </c>
      <c r="Q384" s="1" t="s">
        <v>85</v>
      </c>
      <c r="R384" s="1">
        <v>-1.0627961166448068</v>
      </c>
      <c r="S384" s="1" t="s">
        <v>85</v>
      </c>
      <c r="T384" s="1">
        <v>-1.3298498732000814</v>
      </c>
      <c r="U384" s="1" t="s">
        <v>85</v>
      </c>
      <c r="V384" s="1">
        <v>-1.3098074794119015</v>
      </c>
      <c r="W384" s="1" t="s">
        <v>85</v>
      </c>
      <c r="X384" s="1">
        <v>-1.4898877177478898</v>
      </c>
      <c r="Y384" s="1" t="s">
        <v>85</v>
      </c>
      <c r="Z384" s="1">
        <v>-1.3028124352219788</v>
      </c>
      <c r="AA384" s="1" t="s">
        <v>85</v>
      </c>
      <c r="AB384" s="1">
        <v>-0.52597650411604024</v>
      </c>
      <c r="AC384" s="1" t="s">
        <v>85</v>
      </c>
      <c r="AD384" s="1">
        <v>-1.4960287697609327</v>
      </c>
      <c r="AE384" s="1" t="s">
        <v>85</v>
      </c>
      <c r="AF384" s="1">
        <v>-1.2521851224340619</v>
      </c>
      <c r="AG384" s="1" t="s">
        <v>85</v>
      </c>
      <c r="AH384" s="1">
        <v>-1.0368456424072316</v>
      </c>
      <c r="AI384" s="1" t="s">
        <v>85</v>
      </c>
      <c r="AJ384" s="1">
        <v>-1.2264420742023927</v>
      </c>
    </row>
    <row r="385" spans="1:36">
      <c r="A385" s="1" t="s">
        <v>337</v>
      </c>
      <c r="B385" s="1"/>
      <c r="C385" s="1"/>
      <c r="D385" s="1"/>
      <c r="E385" s="1" t="s">
        <v>86</v>
      </c>
      <c r="F385" s="1">
        <v>3</v>
      </c>
      <c r="G385" s="1" t="s">
        <v>86</v>
      </c>
      <c r="H385" s="1">
        <v>3</v>
      </c>
      <c r="I385" s="1" t="s">
        <v>86</v>
      </c>
      <c r="J385" s="1">
        <v>3</v>
      </c>
      <c r="K385" s="1" t="s">
        <v>86</v>
      </c>
      <c r="L385" s="1">
        <v>2</v>
      </c>
      <c r="M385" s="1" t="s">
        <v>86</v>
      </c>
      <c r="N385" s="1">
        <v>2</v>
      </c>
      <c r="O385" s="1" t="s">
        <v>86</v>
      </c>
      <c r="P385" s="1">
        <v>3</v>
      </c>
      <c r="Q385" s="1" t="s">
        <v>86</v>
      </c>
      <c r="R385" s="1">
        <v>2</v>
      </c>
      <c r="S385" s="1" t="s">
        <v>86</v>
      </c>
      <c r="T385" s="1">
        <v>3</v>
      </c>
      <c r="U385" s="1" t="s">
        <v>86</v>
      </c>
      <c r="V385" s="1">
        <v>3</v>
      </c>
      <c r="W385" s="1" t="s">
        <v>86</v>
      </c>
      <c r="X385" s="1">
        <v>4</v>
      </c>
      <c r="Y385" s="1" t="s">
        <v>86</v>
      </c>
      <c r="Z385" s="1">
        <v>3</v>
      </c>
      <c r="AA385" s="1" t="s">
        <v>86</v>
      </c>
      <c r="AB385" s="1">
        <v>2</v>
      </c>
      <c r="AC385" s="1" t="s">
        <v>86</v>
      </c>
      <c r="AD385" s="1">
        <v>2</v>
      </c>
      <c r="AE385" s="1" t="s">
        <v>86</v>
      </c>
      <c r="AF385" s="1">
        <v>3</v>
      </c>
      <c r="AG385" s="1" t="s">
        <v>86</v>
      </c>
      <c r="AH385" s="1">
        <v>3</v>
      </c>
      <c r="AI385" s="1" t="s">
        <v>86</v>
      </c>
      <c r="AJ385" s="1">
        <v>2</v>
      </c>
    </row>
    <row r="386" spans="1:36">
      <c r="A386" s="1" t="s">
        <v>338</v>
      </c>
      <c r="B386" s="1"/>
      <c r="C386" s="1"/>
      <c r="D386" s="1"/>
      <c r="E386" s="1" t="s">
        <v>87</v>
      </c>
      <c r="F386" s="1">
        <v>2</v>
      </c>
      <c r="G386" s="1" t="s">
        <v>87</v>
      </c>
      <c r="H386" s="1">
        <v>2</v>
      </c>
      <c r="I386" s="1" t="s">
        <v>87</v>
      </c>
      <c r="J386" s="1">
        <v>2</v>
      </c>
      <c r="K386" s="1" t="s">
        <v>87</v>
      </c>
      <c r="L386" s="1">
        <v>3</v>
      </c>
      <c r="M386" s="1" t="s">
        <v>87</v>
      </c>
      <c r="N386" s="1">
        <v>3</v>
      </c>
      <c r="O386" s="1" t="s">
        <v>87</v>
      </c>
      <c r="P386" s="1">
        <v>2</v>
      </c>
      <c r="Q386" s="1" t="s">
        <v>87</v>
      </c>
      <c r="R386" s="1">
        <v>3</v>
      </c>
      <c r="S386" s="1" t="s">
        <v>87</v>
      </c>
      <c r="T386" s="1">
        <v>2</v>
      </c>
      <c r="U386" s="1" t="s">
        <v>87</v>
      </c>
      <c r="V386" s="1">
        <v>2</v>
      </c>
      <c r="W386" s="1" t="s">
        <v>87</v>
      </c>
      <c r="X386" s="1">
        <v>1</v>
      </c>
      <c r="Y386" s="1" t="s">
        <v>87</v>
      </c>
      <c r="Z386" s="1">
        <v>2</v>
      </c>
      <c r="AA386" s="1" t="s">
        <v>87</v>
      </c>
      <c r="AB386" s="1">
        <v>3</v>
      </c>
      <c r="AC386" s="1" t="s">
        <v>87</v>
      </c>
      <c r="AD386" s="1">
        <v>3</v>
      </c>
      <c r="AE386" s="1" t="s">
        <v>87</v>
      </c>
      <c r="AF386" s="1">
        <v>2</v>
      </c>
      <c r="AG386" s="1" t="s">
        <v>87</v>
      </c>
      <c r="AH386" s="1">
        <v>2</v>
      </c>
      <c r="AI386" s="1" t="s">
        <v>87</v>
      </c>
      <c r="AJ386" s="1">
        <v>3</v>
      </c>
    </row>
    <row r="387" spans="1:36">
      <c r="A387" s="1" t="s">
        <v>339</v>
      </c>
      <c r="B387" s="1"/>
      <c r="C387" s="1"/>
      <c r="D387" s="1"/>
      <c r="E387" s="1" t="s">
        <v>88</v>
      </c>
      <c r="F387" s="1">
        <v>5</v>
      </c>
      <c r="G387" s="1" t="s">
        <v>88</v>
      </c>
      <c r="H387" s="1">
        <v>5</v>
      </c>
      <c r="I387" s="1" t="s">
        <v>88</v>
      </c>
      <c r="J387" s="1">
        <v>5</v>
      </c>
      <c r="K387" s="1" t="s">
        <v>88</v>
      </c>
      <c r="L387" s="1">
        <v>5</v>
      </c>
      <c r="M387" s="1" t="s">
        <v>88</v>
      </c>
      <c r="N387" s="1">
        <v>5</v>
      </c>
      <c r="O387" s="1" t="s">
        <v>88</v>
      </c>
      <c r="P387" s="1">
        <v>5</v>
      </c>
      <c r="Q387" s="1" t="s">
        <v>88</v>
      </c>
      <c r="R387" s="1">
        <v>5</v>
      </c>
      <c r="S387" s="1" t="s">
        <v>88</v>
      </c>
      <c r="T387" s="1">
        <v>5</v>
      </c>
      <c r="U387" s="1" t="s">
        <v>88</v>
      </c>
      <c r="V387" s="1">
        <v>5</v>
      </c>
      <c r="W387" s="1" t="s">
        <v>88</v>
      </c>
      <c r="X387" s="1">
        <v>5</v>
      </c>
      <c r="Y387" s="1" t="s">
        <v>88</v>
      </c>
      <c r="Z387" s="1">
        <v>5</v>
      </c>
      <c r="AA387" s="1" t="s">
        <v>88</v>
      </c>
      <c r="AB387" s="1">
        <v>5</v>
      </c>
      <c r="AC387" s="1" t="s">
        <v>88</v>
      </c>
      <c r="AD387" s="1">
        <v>5</v>
      </c>
      <c r="AE387" s="1" t="s">
        <v>88</v>
      </c>
      <c r="AF387" s="1">
        <v>5</v>
      </c>
      <c r="AG387" s="1" t="s">
        <v>88</v>
      </c>
      <c r="AH387" s="1">
        <v>5</v>
      </c>
      <c r="AI387" s="1" t="s">
        <v>88</v>
      </c>
      <c r="AJ387" s="1">
        <v>5</v>
      </c>
    </row>
    <row r="388" spans="1:36">
      <c r="A388" s="1" t="s">
        <v>340</v>
      </c>
      <c r="B388" s="1"/>
      <c r="C388" s="1"/>
      <c r="D388" s="1"/>
      <c r="E388" s="1" t="s">
        <v>89</v>
      </c>
      <c r="F388" s="1">
        <v>246</v>
      </c>
      <c r="G388" s="1" t="s">
        <v>89</v>
      </c>
      <c r="H388" s="1">
        <v>240</v>
      </c>
      <c r="I388" s="1" t="s">
        <v>89</v>
      </c>
      <c r="J388" s="1">
        <v>233</v>
      </c>
      <c r="K388" s="1" t="s">
        <v>89</v>
      </c>
      <c r="L388" s="1">
        <v>244</v>
      </c>
      <c r="M388" s="1" t="s">
        <v>89</v>
      </c>
      <c r="N388" s="1">
        <v>255</v>
      </c>
      <c r="O388" s="1" t="s">
        <v>89</v>
      </c>
      <c r="P388" s="1">
        <v>243</v>
      </c>
      <c r="Q388" s="1" t="s">
        <v>89</v>
      </c>
      <c r="R388" s="1">
        <v>247</v>
      </c>
      <c r="S388" s="1" t="s">
        <v>89</v>
      </c>
      <c r="T388" s="1">
        <v>242</v>
      </c>
      <c r="U388" s="1" t="s">
        <v>89</v>
      </c>
      <c r="V388" s="1">
        <v>246</v>
      </c>
      <c r="W388" s="1" t="s">
        <v>89</v>
      </c>
      <c r="X388" s="1">
        <v>238</v>
      </c>
      <c r="Y388" s="1" t="s">
        <v>89</v>
      </c>
      <c r="Z388" s="1">
        <v>246</v>
      </c>
      <c r="AA388" s="1" t="s">
        <v>89</v>
      </c>
      <c r="AB388" s="1">
        <v>236</v>
      </c>
      <c r="AC388" s="1" t="s">
        <v>89</v>
      </c>
      <c r="AD388" s="1">
        <v>254</v>
      </c>
      <c r="AE388" s="1" t="s">
        <v>89</v>
      </c>
      <c r="AF388" s="1">
        <v>245</v>
      </c>
      <c r="AG388" s="1" t="s">
        <v>89</v>
      </c>
      <c r="AH388" s="1">
        <v>241</v>
      </c>
      <c r="AI388" s="1" t="s">
        <v>89</v>
      </c>
      <c r="AJ388" s="1">
        <v>250</v>
      </c>
    </row>
    <row r="389" spans="1:36">
      <c r="A389" s="1" t="s">
        <v>341</v>
      </c>
      <c r="B389" s="1"/>
      <c r="C389" s="1"/>
      <c r="D389" s="1"/>
      <c r="E389" s="1" t="s">
        <v>90</v>
      </c>
      <c r="F389" s="1">
        <v>55</v>
      </c>
      <c r="G389" s="1" t="s">
        <v>90</v>
      </c>
      <c r="H389" s="1">
        <v>55</v>
      </c>
      <c r="I389" s="1" t="s">
        <v>90</v>
      </c>
      <c r="J389" s="1">
        <v>55</v>
      </c>
      <c r="K389" s="1" t="s">
        <v>90</v>
      </c>
      <c r="L389" s="1">
        <v>55</v>
      </c>
      <c r="M389" s="1" t="s">
        <v>90</v>
      </c>
      <c r="N389" s="1">
        <v>55</v>
      </c>
      <c r="O389" s="1" t="s">
        <v>90</v>
      </c>
      <c r="P389" s="1">
        <v>55</v>
      </c>
      <c r="Q389" s="1" t="s">
        <v>90</v>
      </c>
      <c r="R389" s="1">
        <v>55</v>
      </c>
      <c r="S389" s="1" t="s">
        <v>90</v>
      </c>
      <c r="T389" s="1">
        <v>55</v>
      </c>
      <c r="U389" s="1" t="s">
        <v>90</v>
      </c>
      <c r="V389" s="1">
        <v>55</v>
      </c>
      <c r="W389" s="1" t="s">
        <v>90</v>
      </c>
      <c r="X389" s="1">
        <v>55</v>
      </c>
      <c r="Y389" s="1" t="s">
        <v>90</v>
      </c>
      <c r="Z389" s="1">
        <v>55</v>
      </c>
      <c r="AA389" s="1" t="s">
        <v>90</v>
      </c>
      <c r="AB389" s="1">
        <v>55</v>
      </c>
      <c r="AC389" s="1" t="s">
        <v>90</v>
      </c>
      <c r="AD389" s="1">
        <v>55</v>
      </c>
      <c r="AE389" s="1" t="s">
        <v>90</v>
      </c>
      <c r="AF389" s="1">
        <v>55</v>
      </c>
      <c r="AG389" s="1" t="s">
        <v>90</v>
      </c>
      <c r="AH389" s="1">
        <v>55</v>
      </c>
      <c r="AI389" s="1" t="s">
        <v>90</v>
      </c>
      <c r="AJ389" s="1">
        <v>55</v>
      </c>
    </row>
    <row r="390" spans="1:36">
      <c r="A390" s="1" t="s">
        <v>373</v>
      </c>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1:36">
      <c r="A391" s="1" t="s">
        <v>374</v>
      </c>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1:36">
      <c r="A392" s="1" t="s">
        <v>1992</v>
      </c>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5" spans="1:36" ht="15.75">
      <c r="A395" s="33" t="s">
        <v>2451</v>
      </c>
      <c r="B395" s="33"/>
      <c r="C395" s="33"/>
      <c r="D395" s="33"/>
      <c r="E395" s="33"/>
      <c r="F395" s="33"/>
      <c r="G395" s="33"/>
      <c r="H395" s="33"/>
      <c r="I395" s="33"/>
      <c r="J395" s="33"/>
      <c r="K395" s="33"/>
      <c r="L395" s="33"/>
      <c r="M395" s="33"/>
      <c r="N395" s="33"/>
      <c r="O395" s="33"/>
      <c r="P395" s="33"/>
      <c r="Q395" s="33"/>
      <c r="R395" s="33"/>
      <c r="S395" s="33"/>
      <c r="T395" s="33"/>
      <c r="U395" s="33"/>
      <c r="V395" s="33"/>
    </row>
    <row r="396" spans="1:36" ht="15.75">
      <c r="A396" s="33" t="s">
        <v>19</v>
      </c>
      <c r="B396" s="33"/>
      <c r="C396" s="33"/>
      <c r="D396" s="33"/>
      <c r="E396" s="33"/>
      <c r="F396" s="33"/>
      <c r="G396" s="33"/>
      <c r="H396" s="33"/>
      <c r="I396" s="33"/>
      <c r="J396" s="33"/>
      <c r="K396" s="33"/>
      <c r="L396" s="33"/>
      <c r="M396" s="33"/>
      <c r="N396" s="33"/>
      <c r="O396" s="33"/>
      <c r="P396" s="33"/>
      <c r="Q396" s="33"/>
      <c r="R396" s="33"/>
      <c r="S396" s="33"/>
      <c r="T396" s="33"/>
      <c r="U396" s="33"/>
      <c r="V396" s="33"/>
    </row>
    <row r="397" spans="1:36">
      <c r="A397" s="1" t="s">
        <v>0</v>
      </c>
      <c r="B397" s="1" t="s">
        <v>1</v>
      </c>
      <c r="C397" s="1" t="s">
        <v>2</v>
      </c>
      <c r="D397" s="1" t="s">
        <v>2373</v>
      </c>
      <c r="E397" s="1" t="s">
        <v>327</v>
      </c>
      <c r="F397" s="1" t="s">
        <v>372</v>
      </c>
      <c r="G397" s="1" t="s">
        <v>1990</v>
      </c>
      <c r="H397" s="1" t="s">
        <v>330</v>
      </c>
      <c r="I397" s="1" t="s">
        <v>331</v>
      </c>
      <c r="J397" s="1" t="s">
        <v>332</v>
      </c>
      <c r="K397" s="1" t="s">
        <v>333</v>
      </c>
      <c r="L397" s="1" t="s">
        <v>1991</v>
      </c>
      <c r="M397" s="1" t="s">
        <v>335</v>
      </c>
      <c r="N397" s="1" t="s">
        <v>336</v>
      </c>
      <c r="O397" s="1" t="s">
        <v>337</v>
      </c>
      <c r="P397" s="1" t="s">
        <v>338</v>
      </c>
      <c r="Q397" s="1" t="s">
        <v>339</v>
      </c>
      <c r="R397" s="1" t="s">
        <v>340</v>
      </c>
      <c r="S397" s="1" t="s">
        <v>341</v>
      </c>
      <c r="T397" s="1" t="s">
        <v>373</v>
      </c>
      <c r="U397" s="1" t="s">
        <v>374</v>
      </c>
      <c r="V397" s="1" t="s">
        <v>1992</v>
      </c>
    </row>
    <row r="398" spans="1:36">
      <c r="A398" s="1" t="s">
        <v>2452</v>
      </c>
      <c r="B398" s="1" t="s">
        <v>116</v>
      </c>
      <c r="C398" s="1" t="s">
        <v>19</v>
      </c>
      <c r="D398" s="1" t="s">
        <v>2376</v>
      </c>
      <c r="E398" s="1">
        <v>5</v>
      </c>
      <c r="F398" s="1">
        <v>5</v>
      </c>
      <c r="G398" s="1">
        <v>5</v>
      </c>
      <c r="H398" s="1">
        <v>5</v>
      </c>
      <c r="I398" s="1">
        <v>5</v>
      </c>
      <c r="J398" s="1">
        <v>5</v>
      </c>
      <c r="K398" s="1">
        <v>5</v>
      </c>
      <c r="L398" s="1">
        <v>5</v>
      </c>
      <c r="M398" s="1">
        <v>5</v>
      </c>
      <c r="N398" s="1">
        <v>5</v>
      </c>
      <c r="O398" s="1">
        <v>5</v>
      </c>
      <c r="P398" s="1">
        <v>4</v>
      </c>
      <c r="Q398" s="1">
        <v>5</v>
      </c>
      <c r="R398" s="1">
        <v>5</v>
      </c>
      <c r="S398" s="1">
        <v>5</v>
      </c>
      <c r="T398" s="1">
        <v>5</v>
      </c>
      <c r="U398" s="1" t="s">
        <v>2129</v>
      </c>
      <c r="V398" s="1"/>
    </row>
    <row r="399" spans="1:36">
      <c r="A399" s="1" t="s">
        <v>2453</v>
      </c>
      <c r="B399" s="1" t="s">
        <v>139</v>
      </c>
      <c r="C399" s="1" t="s">
        <v>19</v>
      </c>
      <c r="D399" s="1" t="s">
        <v>2376</v>
      </c>
      <c r="E399" s="1">
        <v>4</v>
      </c>
      <c r="F399" s="1">
        <v>5</v>
      </c>
      <c r="G399" s="1">
        <v>4</v>
      </c>
      <c r="H399" s="1">
        <v>5</v>
      </c>
      <c r="I399" s="1">
        <v>5</v>
      </c>
      <c r="J399" s="1">
        <v>4</v>
      </c>
      <c r="K399" s="1">
        <v>5</v>
      </c>
      <c r="L399" s="1">
        <v>4</v>
      </c>
      <c r="M399" s="1">
        <v>4</v>
      </c>
      <c r="N399" s="1">
        <v>4</v>
      </c>
      <c r="O399" s="1">
        <v>3</v>
      </c>
      <c r="P399" s="1">
        <v>4</v>
      </c>
      <c r="Q399" s="1">
        <v>4</v>
      </c>
      <c r="R399" s="1">
        <v>3</v>
      </c>
      <c r="S399" s="1">
        <v>4</v>
      </c>
      <c r="T399" s="1">
        <v>4</v>
      </c>
      <c r="U399" s="1"/>
      <c r="V399" s="1"/>
    </row>
    <row r="400" spans="1:36">
      <c r="A400" s="1" t="s">
        <v>2454</v>
      </c>
      <c r="B400" s="1" t="s">
        <v>101</v>
      </c>
      <c r="C400" s="1" t="s">
        <v>19</v>
      </c>
      <c r="D400" s="1" t="s">
        <v>2376</v>
      </c>
      <c r="E400" s="1">
        <v>4</v>
      </c>
      <c r="F400" s="1">
        <v>4</v>
      </c>
      <c r="G400" s="1">
        <v>4</v>
      </c>
      <c r="H400" s="1">
        <v>4</v>
      </c>
      <c r="I400" s="1">
        <v>5</v>
      </c>
      <c r="J400" s="1">
        <v>5</v>
      </c>
      <c r="K400" s="1">
        <v>5</v>
      </c>
      <c r="L400" s="1">
        <v>5</v>
      </c>
      <c r="M400" s="1">
        <v>5</v>
      </c>
      <c r="N400" s="1">
        <v>4</v>
      </c>
      <c r="O400" s="1">
        <v>5</v>
      </c>
      <c r="P400" s="1">
        <v>5</v>
      </c>
      <c r="Q400" s="1">
        <v>1</v>
      </c>
      <c r="R400" s="1">
        <v>4</v>
      </c>
      <c r="S400" s="1">
        <v>4</v>
      </c>
      <c r="T400" s="1">
        <v>4</v>
      </c>
      <c r="U400" s="1" t="s">
        <v>2455</v>
      </c>
      <c r="V400" s="1"/>
    </row>
    <row r="401" spans="1:22">
      <c r="A401" s="1" t="s">
        <v>2456</v>
      </c>
      <c r="B401" s="1" t="s">
        <v>129</v>
      </c>
      <c r="C401" s="1" t="s">
        <v>19</v>
      </c>
      <c r="D401" s="1" t="s">
        <v>2376</v>
      </c>
      <c r="E401" s="1">
        <v>4</v>
      </c>
      <c r="F401" s="1">
        <v>5</v>
      </c>
      <c r="G401" s="1">
        <v>4</v>
      </c>
      <c r="H401" s="1">
        <v>4</v>
      </c>
      <c r="I401" s="1">
        <v>5</v>
      </c>
      <c r="J401" s="1">
        <v>5</v>
      </c>
      <c r="K401" s="1">
        <v>4</v>
      </c>
      <c r="L401" s="1">
        <v>4</v>
      </c>
      <c r="M401" s="1">
        <v>5</v>
      </c>
      <c r="N401" s="1">
        <v>4</v>
      </c>
      <c r="O401" s="1">
        <v>4</v>
      </c>
      <c r="P401" s="1">
        <v>4</v>
      </c>
      <c r="Q401" s="1">
        <v>5</v>
      </c>
      <c r="R401" s="1">
        <v>4</v>
      </c>
      <c r="S401" s="1">
        <v>4</v>
      </c>
      <c r="T401" s="1">
        <v>4</v>
      </c>
      <c r="U401" s="1"/>
      <c r="V401" s="1"/>
    </row>
    <row r="402" spans="1:22">
      <c r="A402" s="1" t="s">
        <v>2457</v>
      </c>
      <c r="B402" s="1" t="s">
        <v>132</v>
      </c>
      <c r="C402" s="1" t="s">
        <v>19</v>
      </c>
      <c r="D402" s="1" t="s">
        <v>2376</v>
      </c>
      <c r="E402" s="1">
        <v>4</v>
      </c>
      <c r="F402" s="1">
        <v>4</v>
      </c>
      <c r="G402" s="1">
        <v>3</v>
      </c>
      <c r="H402" s="1">
        <v>3</v>
      </c>
      <c r="I402" s="1">
        <v>4</v>
      </c>
      <c r="J402" s="1">
        <v>4</v>
      </c>
      <c r="K402" s="1">
        <v>5</v>
      </c>
      <c r="L402" s="1">
        <v>4</v>
      </c>
      <c r="M402" s="1">
        <v>5</v>
      </c>
      <c r="N402" s="1">
        <v>5</v>
      </c>
      <c r="O402" s="1">
        <v>5</v>
      </c>
      <c r="P402" s="1">
        <v>5</v>
      </c>
      <c r="Q402" s="1">
        <v>5</v>
      </c>
      <c r="R402" s="1">
        <v>5</v>
      </c>
      <c r="S402" s="1">
        <v>5</v>
      </c>
      <c r="T402" s="1">
        <v>5</v>
      </c>
      <c r="U402" s="1" t="s">
        <v>2458</v>
      </c>
      <c r="V402" s="1"/>
    </row>
    <row r="403" spans="1:22">
      <c r="A403" s="1" t="s">
        <v>2459</v>
      </c>
      <c r="B403" s="1" t="s">
        <v>99</v>
      </c>
      <c r="C403" s="1" t="s">
        <v>19</v>
      </c>
      <c r="D403" s="1" t="s">
        <v>2376</v>
      </c>
      <c r="E403" s="1">
        <v>4</v>
      </c>
      <c r="F403" s="1">
        <v>5</v>
      </c>
      <c r="G403" s="1">
        <v>5</v>
      </c>
      <c r="H403" s="1">
        <v>4</v>
      </c>
      <c r="I403" s="1">
        <v>5</v>
      </c>
      <c r="J403" s="1">
        <v>5</v>
      </c>
      <c r="K403" s="1">
        <v>5</v>
      </c>
      <c r="L403" s="1">
        <v>5</v>
      </c>
      <c r="M403" s="1">
        <v>5</v>
      </c>
      <c r="N403" s="1">
        <v>5</v>
      </c>
      <c r="O403" s="1">
        <v>4</v>
      </c>
      <c r="P403" s="1">
        <v>4</v>
      </c>
      <c r="Q403" s="1">
        <v>5</v>
      </c>
      <c r="R403" s="1">
        <v>5</v>
      </c>
      <c r="S403" s="1">
        <v>5</v>
      </c>
      <c r="T403" s="1">
        <v>5</v>
      </c>
      <c r="U403" s="1"/>
      <c r="V403" s="1"/>
    </row>
    <row r="404" spans="1:22">
      <c r="A404" s="1" t="s">
        <v>2460</v>
      </c>
      <c r="B404" s="1" t="s">
        <v>149</v>
      </c>
      <c r="C404" s="1" t="s">
        <v>19</v>
      </c>
      <c r="D404" s="1" t="s">
        <v>2376</v>
      </c>
      <c r="E404" s="1">
        <v>5</v>
      </c>
      <c r="F404" s="1">
        <v>5</v>
      </c>
      <c r="G404" s="1">
        <v>5</v>
      </c>
      <c r="H404" s="1">
        <v>5</v>
      </c>
      <c r="I404" s="1">
        <v>5</v>
      </c>
      <c r="J404" s="1">
        <v>5</v>
      </c>
      <c r="K404" s="1">
        <v>5</v>
      </c>
      <c r="L404" s="1">
        <v>5</v>
      </c>
      <c r="M404" s="1">
        <v>5</v>
      </c>
      <c r="N404" s="1">
        <v>5</v>
      </c>
      <c r="O404" s="1">
        <v>5</v>
      </c>
      <c r="P404" s="1">
        <v>5</v>
      </c>
      <c r="Q404" s="1">
        <v>5</v>
      </c>
      <c r="R404" s="1">
        <v>5</v>
      </c>
      <c r="S404" s="1">
        <v>5</v>
      </c>
      <c r="T404" s="1">
        <v>5</v>
      </c>
      <c r="U404" s="1"/>
      <c r="V404" s="1"/>
    </row>
    <row r="405" spans="1:22">
      <c r="A405" s="1" t="s">
        <v>2461</v>
      </c>
      <c r="B405" s="1" t="s">
        <v>113</v>
      </c>
      <c r="C405" s="1" t="s">
        <v>19</v>
      </c>
      <c r="D405" s="1" t="s">
        <v>2376</v>
      </c>
      <c r="E405" s="1">
        <v>3</v>
      </c>
      <c r="F405" s="1">
        <v>4</v>
      </c>
      <c r="G405" s="1">
        <v>4</v>
      </c>
      <c r="H405" s="1">
        <v>3</v>
      </c>
      <c r="I405" s="1">
        <v>5</v>
      </c>
      <c r="J405" s="1">
        <v>4</v>
      </c>
      <c r="K405" s="1">
        <v>4</v>
      </c>
      <c r="L405" s="1">
        <v>3</v>
      </c>
      <c r="M405" s="1">
        <v>3</v>
      </c>
      <c r="N405" s="1">
        <v>3</v>
      </c>
      <c r="O405" s="1">
        <v>5</v>
      </c>
      <c r="P405" s="1">
        <v>4</v>
      </c>
      <c r="Q405" s="1">
        <v>5</v>
      </c>
      <c r="R405" s="1">
        <v>3</v>
      </c>
      <c r="S405" s="1">
        <v>3</v>
      </c>
      <c r="T405" s="1">
        <v>3</v>
      </c>
      <c r="U405" s="1"/>
      <c r="V405" s="1"/>
    </row>
    <row r="406" spans="1:22">
      <c r="A406" s="1" t="s">
        <v>2462</v>
      </c>
      <c r="B406" s="1" t="s">
        <v>96</v>
      </c>
      <c r="C406" s="1" t="s">
        <v>19</v>
      </c>
      <c r="D406" s="1" t="s">
        <v>2376</v>
      </c>
      <c r="E406" s="1">
        <v>5</v>
      </c>
      <c r="F406" s="1">
        <v>5</v>
      </c>
      <c r="G406" s="1">
        <v>5</v>
      </c>
      <c r="H406" s="1">
        <v>4</v>
      </c>
      <c r="I406" s="1">
        <v>5</v>
      </c>
      <c r="J406" s="1">
        <v>5</v>
      </c>
      <c r="K406" s="1">
        <v>5</v>
      </c>
      <c r="L406" s="1">
        <v>5</v>
      </c>
      <c r="M406" s="1">
        <v>5</v>
      </c>
      <c r="N406" s="1">
        <v>5</v>
      </c>
      <c r="O406" s="1">
        <v>5</v>
      </c>
      <c r="P406" s="1">
        <v>5</v>
      </c>
      <c r="Q406" s="1">
        <v>5</v>
      </c>
      <c r="R406" s="1">
        <v>5</v>
      </c>
      <c r="S406" s="1">
        <v>5</v>
      </c>
      <c r="T406" s="1">
        <v>5</v>
      </c>
      <c r="U406" s="1"/>
      <c r="V406" s="1"/>
    </row>
    <row r="407" spans="1:22">
      <c r="A407" s="1" t="s">
        <v>2463</v>
      </c>
      <c r="B407" s="1" t="s">
        <v>2155</v>
      </c>
      <c r="C407" s="1" t="s">
        <v>19</v>
      </c>
      <c r="D407" s="1" t="s">
        <v>2376</v>
      </c>
      <c r="E407" s="1">
        <v>4</v>
      </c>
      <c r="F407" s="1">
        <v>5</v>
      </c>
      <c r="G407" s="1">
        <v>5</v>
      </c>
      <c r="H407" s="1">
        <v>4</v>
      </c>
      <c r="I407" s="1">
        <v>5</v>
      </c>
      <c r="J407" s="1">
        <v>5</v>
      </c>
      <c r="K407" s="1">
        <v>5</v>
      </c>
      <c r="L407" s="1">
        <v>5</v>
      </c>
      <c r="M407" s="1">
        <v>5</v>
      </c>
      <c r="N407" s="1">
        <v>4</v>
      </c>
      <c r="O407" s="1">
        <v>5</v>
      </c>
      <c r="P407" s="1">
        <v>5</v>
      </c>
      <c r="Q407" s="1">
        <v>5</v>
      </c>
      <c r="R407" s="1">
        <v>5</v>
      </c>
      <c r="S407" s="1">
        <v>5</v>
      </c>
      <c r="T407" s="1">
        <v>5</v>
      </c>
      <c r="U407" s="1" t="s">
        <v>2464</v>
      </c>
      <c r="V407" s="1"/>
    </row>
    <row r="408" spans="1:22">
      <c r="A408" s="1" t="s">
        <v>2465</v>
      </c>
      <c r="B408" s="1" t="s">
        <v>101</v>
      </c>
      <c r="C408" s="1" t="s">
        <v>19</v>
      </c>
      <c r="D408" s="1" t="s">
        <v>2376</v>
      </c>
      <c r="E408" s="1">
        <v>3</v>
      </c>
      <c r="F408" s="1">
        <v>4</v>
      </c>
      <c r="G408" s="1">
        <v>4</v>
      </c>
      <c r="H408" s="1">
        <v>3</v>
      </c>
      <c r="I408" s="1">
        <v>4</v>
      </c>
      <c r="J408" s="1">
        <v>4</v>
      </c>
      <c r="K408" s="1">
        <v>4</v>
      </c>
      <c r="L408" s="1">
        <v>4</v>
      </c>
      <c r="M408" s="1">
        <v>4</v>
      </c>
      <c r="N408" s="1">
        <v>4</v>
      </c>
      <c r="O408" s="1">
        <v>4</v>
      </c>
      <c r="P408" s="1">
        <v>3</v>
      </c>
      <c r="Q408" s="1">
        <v>4</v>
      </c>
      <c r="R408" s="1">
        <v>4</v>
      </c>
      <c r="S408" s="1">
        <v>4</v>
      </c>
      <c r="T408" s="1">
        <v>4</v>
      </c>
      <c r="U408" s="1"/>
      <c r="V408" s="1"/>
    </row>
    <row r="409" spans="1:22">
      <c r="A409" s="1" t="s">
        <v>2466</v>
      </c>
      <c r="B409" s="1" t="s">
        <v>157</v>
      </c>
      <c r="C409" s="1" t="s">
        <v>19</v>
      </c>
      <c r="D409" s="1" t="s">
        <v>2376</v>
      </c>
      <c r="E409" s="1">
        <v>4</v>
      </c>
      <c r="F409" s="1">
        <v>3</v>
      </c>
      <c r="G409" s="1">
        <v>4</v>
      </c>
      <c r="H409" s="1">
        <v>3</v>
      </c>
      <c r="I409" s="1">
        <v>3</v>
      </c>
      <c r="J409" s="1">
        <v>3</v>
      </c>
      <c r="K409" s="1">
        <v>4</v>
      </c>
      <c r="L409" s="1">
        <v>4</v>
      </c>
      <c r="M409" s="1">
        <v>4</v>
      </c>
      <c r="N409" s="1">
        <v>4</v>
      </c>
      <c r="O409" s="1">
        <v>3</v>
      </c>
      <c r="P409" s="1">
        <v>4</v>
      </c>
      <c r="Q409" s="1">
        <v>3</v>
      </c>
      <c r="R409" s="1">
        <v>4</v>
      </c>
      <c r="S409" s="1">
        <v>4</v>
      </c>
      <c r="T409" s="1">
        <v>3</v>
      </c>
      <c r="U409" s="1"/>
      <c r="V409" s="1"/>
    </row>
    <row r="410" spans="1:22">
      <c r="A410" s="1" t="s">
        <v>2467</v>
      </c>
      <c r="B410" s="1" t="s">
        <v>119</v>
      </c>
      <c r="C410" s="1" t="s">
        <v>19</v>
      </c>
      <c r="D410" s="1" t="s">
        <v>2376</v>
      </c>
      <c r="E410" s="1">
        <v>4</v>
      </c>
      <c r="F410" s="1">
        <v>4</v>
      </c>
      <c r="G410" s="1">
        <v>4</v>
      </c>
      <c r="H410" s="1">
        <v>4</v>
      </c>
      <c r="I410" s="1">
        <v>5</v>
      </c>
      <c r="J410" s="1">
        <v>5</v>
      </c>
      <c r="K410" s="1">
        <v>4</v>
      </c>
      <c r="L410" s="1">
        <v>5</v>
      </c>
      <c r="M410" s="1">
        <v>5</v>
      </c>
      <c r="N410" s="1">
        <v>5</v>
      </c>
      <c r="O410" s="1">
        <v>5</v>
      </c>
      <c r="P410" s="1">
        <v>4</v>
      </c>
      <c r="Q410" s="1">
        <v>4</v>
      </c>
      <c r="R410" s="1">
        <v>5</v>
      </c>
      <c r="S410" s="1">
        <v>5</v>
      </c>
      <c r="T410" s="1">
        <v>5</v>
      </c>
      <c r="U410" s="1"/>
      <c r="V410" s="1"/>
    </row>
    <row r="411" spans="1:22">
      <c r="A411" s="1" t="s">
        <v>2468</v>
      </c>
      <c r="B411" s="1" t="s">
        <v>111</v>
      </c>
      <c r="C411" s="1" t="s">
        <v>19</v>
      </c>
      <c r="D411" s="1" t="s">
        <v>2376</v>
      </c>
      <c r="E411" s="1">
        <v>3</v>
      </c>
      <c r="F411" s="1">
        <v>3</v>
      </c>
      <c r="G411" s="1">
        <v>5</v>
      </c>
      <c r="H411" s="1">
        <v>5</v>
      </c>
      <c r="I411" s="1">
        <v>5</v>
      </c>
      <c r="J411" s="1">
        <v>5</v>
      </c>
      <c r="K411" s="1">
        <v>5</v>
      </c>
      <c r="L411" s="1">
        <v>5</v>
      </c>
      <c r="M411" s="1">
        <v>5</v>
      </c>
      <c r="N411" s="1">
        <v>3</v>
      </c>
      <c r="O411" s="1">
        <v>5</v>
      </c>
      <c r="P411" s="1">
        <v>3</v>
      </c>
      <c r="Q411" s="1">
        <v>5</v>
      </c>
      <c r="R411" s="1">
        <v>3</v>
      </c>
      <c r="S411" s="1">
        <v>3</v>
      </c>
      <c r="T411" s="1">
        <v>4</v>
      </c>
      <c r="U411" s="1" t="s">
        <v>2469</v>
      </c>
      <c r="V411" s="1"/>
    </row>
    <row r="412" spans="1:22">
      <c r="A412" s="1" t="s">
        <v>2470</v>
      </c>
      <c r="B412" s="1" t="s">
        <v>2471</v>
      </c>
      <c r="C412" s="1" t="s">
        <v>19</v>
      </c>
      <c r="D412" s="1" t="s">
        <v>2376</v>
      </c>
      <c r="E412" s="1">
        <v>4</v>
      </c>
      <c r="F412" s="1">
        <v>4</v>
      </c>
      <c r="G412" s="1">
        <v>4</v>
      </c>
      <c r="H412" s="1">
        <v>3</v>
      </c>
      <c r="I412" s="1">
        <v>5</v>
      </c>
      <c r="J412" s="1">
        <v>4</v>
      </c>
      <c r="K412" s="1">
        <v>4</v>
      </c>
      <c r="L412" s="1">
        <v>4</v>
      </c>
      <c r="M412" s="1">
        <v>5</v>
      </c>
      <c r="N412" s="1">
        <v>3</v>
      </c>
      <c r="O412" s="1">
        <v>3</v>
      </c>
      <c r="P412" s="1">
        <v>4</v>
      </c>
      <c r="Q412" s="1">
        <v>4</v>
      </c>
      <c r="R412" s="1">
        <v>4</v>
      </c>
      <c r="S412" s="1">
        <v>3</v>
      </c>
      <c r="T412" s="1">
        <v>4</v>
      </c>
      <c r="U412" s="1"/>
      <c r="V412" s="1"/>
    </row>
    <row r="413" spans="1:22">
      <c r="A413" s="1" t="s">
        <v>2472</v>
      </c>
      <c r="B413" s="1" t="s">
        <v>174</v>
      </c>
      <c r="C413" s="1" t="s">
        <v>19</v>
      </c>
      <c r="D413" s="1" t="s">
        <v>2376</v>
      </c>
      <c r="E413" s="1">
        <v>5</v>
      </c>
      <c r="F413" s="1">
        <v>5</v>
      </c>
      <c r="G413" s="1">
        <v>5</v>
      </c>
      <c r="H413" s="1">
        <v>5</v>
      </c>
      <c r="I413" s="1">
        <v>5</v>
      </c>
      <c r="J413" s="1">
        <v>5</v>
      </c>
      <c r="K413" s="1">
        <v>5</v>
      </c>
      <c r="L413" s="1">
        <v>5</v>
      </c>
      <c r="M413" s="1">
        <v>5</v>
      </c>
      <c r="N413" s="1">
        <v>5</v>
      </c>
      <c r="O413" s="1">
        <v>5</v>
      </c>
      <c r="P413" s="1">
        <v>5</v>
      </c>
      <c r="Q413" s="1">
        <v>5</v>
      </c>
      <c r="R413" s="1">
        <v>5</v>
      </c>
      <c r="S413" s="1">
        <v>5</v>
      </c>
      <c r="T413" s="1">
        <v>5</v>
      </c>
      <c r="U413" s="1" t="s">
        <v>2473</v>
      </c>
      <c r="V413" s="1"/>
    </row>
    <row r="414" spans="1:22">
      <c r="A414" s="1" t="s">
        <v>2474</v>
      </c>
      <c r="B414" s="1" t="s">
        <v>2170</v>
      </c>
      <c r="C414" s="1" t="s">
        <v>19</v>
      </c>
      <c r="D414" s="1" t="s">
        <v>2376</v>
      </c>
      <c r="E414" s="1">
        <v>4</v>
      </c>
      <c r="F414" s="1">
        <v>4</v>
      </c>
      <c r="G414" s="1">
        <v>4</v>
      </c>
      <c r="H414" s="1">
        <v>4</v>
      </c>
      <c r="I414" s="1">
        <v>4</v>
      </c>
      <c r="J414" s="1">
        <v>3</v>
      </c>
      <c r="K414" s="1">
        <v>4</v>
      </c>
      <c r="L414" s="1">
        <v>4</v>
      </c>
      <c r="M414" s="1">
        <v>4</v>
      </c>
      <c r="N414" s="1">
        <v>3</v>
      </c>
      <c r="O414" s="1">
        <v>4</v>
      </c>
      <c r="P414" s="1">
        <v>3</v>
      </c>
      <c r="Q414" s="1">
        <v>4</v>
      </c>
      <c r="R414" s="1">
        <v>4</v>
      </c>
      <c r="S414" s="1">
        <v>4</v>
      </c>
      <c r="T414" s="1">
        <v>4</v>
      </c>
      <c r="U414" s="1"/>
      <c r="V414" s="1"/>
    </row>
    <row r="415" spans="1:22">
      <c r="A415" s="1" t="s">
        <v>2475</v>
      </c>
      <c r="B415" s="1" t="s">
        <v>151</v>
      </c>
      <c r="C415" s="1" t="s">
        <v>19</v>
      </c>
      <c r="D415" s="1" t="s">
        <v>2376</v>
      </c>
      <c r="E415" s="1">
        <v>5</v>
      </c>
      <c r="F415" s="1">
        <v>5</v>
      </c>
      <c r="G415" s="1">
        <v>5</v>
      </c>
      <c r="H415" s="1">
        <v>5</v>
      </c>
      <c r="I415" s="1">
        <v>5</v>
      </c>
      <c r="J415" s="1">
        <v>5</v>
      </c>
      <c r="K415" s="1">
        <v>5</v>
      </c>
      <c r="L415" s="1">
        <v>5</v>
      </c>
      <c r="M415" s="1">
        <v>5</v>
      </c>
      <c r="N415" s="1">
        <v>5</v>
      </c>
      <c r="O415" s="1">
        <v>5</v>
      </c>
      <c r="P415" s="1">
        <v>5</v>
      </c>
      <c r="Q415" s="1">
        <v>5</v>
      </c>
      <c r="R415" s="1">
        <v>5</v>
      </c>
      <c r="S415" s="1">
        <v>5</v>
      </c>
      <c r="T415" s="1">
        <v>5</v>
      </c>
      <c r="U415" s="1"/>
      <c r="V415" s="1"/>
    </row>
    <row r="416" spans="1:22">
      <c r="A416" s="1" t="s">
        <v>2476</v>
      </c>
      <c r="B416" s="1" t="s">
        <v>170</v>
      </c>
      <c r="C416" s="1" t="s">
        <v>19</v>
      </c>
      <c r="D416" s="1" t="s">
        <v>2376</v>
      </c>
      <c r="E416" s="1">
        <v>4</v>
      </c>
      <c r="F416" s="1">
        <v>4</v>
      </c>
      <c r="G416" s="1">
        <v>5</v>
      </c>
      <c r="H416" s="1">
        <v>3</v>
      </c>
      <c r="I416" s="1">
        <v>5</v>
      </c>
      <c r="J416" s="1">
        <v>4</v>
      </c>
      <c r="K416" s="1">
        <v>4</v>
      </c>
      <c r="L416" s="1">
        <v>4</v>
      </c>
      <c r="M416" s="1">
        <v>4</v>
      </c>
      <c r="N416" s="1">
        <v>4</v>
      </c>
      <c r="O416" s="1">
        <v>5</v>
      </c>
      <c r="P416" s="1">
        <v>4</v>
      </c>
      <c r="Q416" s="1">
        <v>5</v>
      </c>
      <c r="R416" s="1">
        <v>4</v>
      </c>
      <c r="S416" s="1">
        <v>4</v>
      </c>
      <c r="T416" s="1">
        <v>4</v>
      </c>
      <c r="U416" s="1"/>
      <c r="V416" s="1"/>
    </row>
    <row r="417" spans="1:22">
      <c r="A417" s="1" t="s">
        <v>2477</v>
      </c>
      <c r="B417" s="1" t="s">
        <v>278</v>
      </c>
      <c r="C417" s="1" t="s">
        <v>19</v>
      </c>
      <c r="D417" s="1" t="s">
        <v>2376</v>
      </c>
      <c r="E417" s="1">
        <v>3</v>
      </c>
      <c r="F417" s="1">
        <v>3</v>
      </c>
      <c r="G417" s="1">
        <v>4</v>
      </c>
      <c r="H417" s="1">
        <v>4</v>
      </c>
      <c r="I417" s="1">
        <v>4</v>
      </c>
      <c r="J417" s="1">
        <v>4</v>
      </c>
      <c r="K417" s="1">
        <v>4</v>
      </c>
      <c r="L417" s="1">
        <v>4</v>
      </c>
      <c r="M417" s="1">
        <v>4</v>
      </c>
      <c r="N417" s="1">
        <v>3</v>
      </c>
      <c r="O417" s="1">
        <v>4</v>
      </c>
      <c r="P417" s="1">
        <v>4</v>
      </c>
      <c r="Q417" s="1">
        <v>4</v>
      </c>
      <c r="R417" s="1">
        <v>4</v>
      </c>
      <c r="S417" s="1">
        <v>4</v>
      </c>
      <c r="T417" s="1">
        <v>4</v>
      </c>
      <c r="U417" s="1"/>
      <c r="V417" s="1"/>
    </row>
    <row r="418" spans="1:22">
      <c r="A418" s="1" t="s">
        <v>2478</v>
      </c>
      <c r="B418" s="1" t="s">
        <v>122</v>
      </c>
      <c r="C418" s="1" t="s">
        <v>19</v>
      </c>
      <c r="D418" s="1" t="s">
        <v>2376</v>
      </c>
      <c r="E418" s="1">
        <v>5</v>
      </c>
      <c r="F418" s="1">
        <v>5</v>
      </c>
      <c r="G418" s="1">
        <v>5</v>
      </c>
      <c r="H418" s="1">
        <v>4</v>
      </c>
      <c r="I418" s="1">
        <v>5</v>
      </c>
      <c r="J418" s="1">
        <v>5</v>
      </c>
      <c r="K418" s="1">
        <v>5</v>
      </c>
      <c r="L418" s="1">
        <v>5</v>
      </c>
      <c r="M418" s="1">
        <v>5</v>
      </c>
      <c r="N418" s="1">
        <v>5</v>
      </c>
      <c r="O418" s="1">
        <v>5</v>
      </c>
      <c r="P418" s="1">
        <v>5</v>
      </c>
      <c r="Q418" s="1">
        <v>5</v>
      </c>
      <c r="R418" s="1">
        <v>5</v>
      </c>
      <c r="S418" s="1">
        <v>5</v>
      </c>
      <c r="T418" s="1">
        <v>5</v>
      </c>
      <c r="U418" s="1"/>
      <c r="V418" s="1"/>
    </row>
    <row r="419" spans="1:22">
      <c r="A419" s="1" t="s">
        <v>2479</v>
      </c>
      <c r="B419" s="1" t="s">
        <v>135</v>
      </c>
      <c r="C419" s="1" t="s">
        <v>19</v>
      </c>
      <c r="D419" s="1" t="s">
        <v>2376</v>
      </c>
      <c r="E419" s="1">
        <v>4</v>
      </c>
      <c r="F419" s="1">
        <v>4</v>
      </c>
      <c r="G419" s="1">
        <v>4</v>
      </c>
      <c r="H419" s="1">
        <v>4</v>
      </c>
      <c r="I419" s="1">
        <v>4</v>
      </c>
      <c r="J419" s="1">
        <v>4</v>
      </c>
      <c r="K419" s="1">
        <v>4</v>
      </c>
      <c r="L419" s="1">
        <v>4</v>
      </c>
      <c r="M419" s="1">
        <v>4</v>
      </c>
      <c r="N419" s="1">
        <v>4</v>
      </c>
      <c r="O419" s="1">
        <v>4</v>
      </c>
      <c r="P419" s="1">
        <v>4</v>
      </c>
      <c r="Q419" s="1">
        <v>4</v>
      </c>
      <c r="R419" s="1">
        <v>4</v>
      </c>
      <c r="S419" s="1">
        <v>4</v>
      </c>
      <c r="T419" s="1">
        <v>4</v>
      </c>
      <c r="U419" s="1"/>
      <c r="V419" s="1"/>
    </row>
    <row r="420" spans="1:22">
      <c r="A420" s="1" t="s">
        <v>2480</v>
      </c>
      <c r="B420" s="1" t="s">
        <v>177</v>
      </c>
      <c r="C420" s="1" t="s">
        <v>19</v>
      </c>
      <c r="D420" s="1" t="s">
        <v>2376</v>
      </c>
      <c r="E420" s="1">
        <v>4</v>
      </c>
      <c r="F420" s="1">
        <v>4</v>
      </c>
      <c r="G420" s="1">
        <v>4</v>
      </c>
      <c r="H420" s="1">
        <v>4</v>
      </c>
      <c r="I420" s="1">
        <v>4</v>
      </c>
      <c r="J420" s="1">
        <v>4</v>
      </c>
      <c r="K420" s="1">
        <v>5</v>
      </c>
      <c r="L420" s="1">
        <v>4</v>
      </c>
      <c r="M420" s="1">
        <v>5</v>
      </c>
      <c r="N420" s="1">
        <v>4</v>
      </c>
      <c r="O420" s="1">
        <v>4</v>
      </c>
      <c r="P420" s="1">
        <v>5</v>
      </c>
      <c r="Q420" s="1">
        <v>5</v>
      </c>
      <c r="R420" s="1">
        <v>4</v>
      </c>
      <c r="S420" s="1">
        <v>5</v>
      </c>
      <c r="T420" s="1">
        <v>5</v>
      </c>
      <c r="U420" s="1"/>
      <c r="V420" s="1"/>
    </row>
    <row r="421" spans="1:22">
      <c r="A421" s="1" t="s">
        <v>2481</v>
      </c>
      <c r="B421" s="1" t="s">
        <v>1300</v>
      </c>
      <c r="C421" s="1" t="s">
        <v>19</v>
      </c>
      <c r="D421" s="1" t="s">
        <v>2376</v>
      </c>
      <c r="E421" s="1">
        <v>3</v>
      </c>
      <c r="F421" s="1">
        <v>4</v>
      </c>
      <c r="G421" s="1">
        <v>4</v>
      </c>
      <c r="H421" s="1">
        <v>3</v>
      </c>
      <c r="I421" s="1">
        <v>4</v>
      </c>
      <c r="J421" s="1">
        <v>3</v>
      </c>
      <c r="K421" s="1">
        <v>4</v>
      </c>
      <c r="L421" s="1">
        <v>3</v>
      </c>
      <c r="M421" s="1">
        <v>4</v>
      </c>
      <c r="N421" s="1">
        <v>3</v>
      </c>
      <c r="O421" s="1">
        <v>4</v>
      </c>
      <c r="P421" s="1">
        <v>3</v>
      </c>
      <c r="Q421" s="1">
        <v>4</v>
      </c>
      <c r="R421" s="1">
        <v>3</v>
      </c>
      <c r="S421" s="1">
        <v>4</v>
      </c>
      <c r="T421" s="1">
        <v>4</v>
      </c>
      <c r="U421" s="1"/>
      <c r="V421" s="1"/>
    </row>
    <row r="422" spans="1:22">
      <c r="A422" s="1" t="s">
        <v>2482</v>
      </c>
      <c r="B422" s="1" t="s">
        <v>167</v>
      </c>
      <c r="C422" s="1" t="s">
        <v>19</v>
      </c>
      <c r="D422" s="1" t="s">
        <v>2376</v>
      </c>
      <c r="E422" s="1">
        <v>3</v>
      </c>
      <c r="F422" s="1">
        <v>5</v>
      </c>
      <c r="G422" s="1">
        <v>4</v>
      </c>
      <c r="H422" s="1">
        <v>4</v>
      </c>
      <c r="I422" s="1">
        <v>5</v>
      </c>
      <c r="J422" s="1">
        <v>4</v>
      </c>
      <c r="K422" s="1">
        <v>5</v>
      </c>
      <c r="L422" s="1">
        <v>4</v>
      </c>
      <c r="M422" s="1">
        <v>5</v>
      </c>
      <c r="N422" s="1">
        <v>5</v>
      </c>
      <c r="O422" s="1">
        <v>4</v>
      </c>
      <c r="P422" s="1">
        <v>4</v>
      </c>
      <c r="Q422" s="1">
        <v>5</v>
      </c>
      <c r="R422" s="1">
        <v>4</v>
      </c>
      <c r="S422" s="1">
        <v>3</v>
      </c>
      <c r="T422" s="1">
        <v>4</v>
      </c>
      <c r="U422" s="1"/>
      <c r="V422" s="1"/>
    </row>
    <row r="423" spans="1:22">
      <c r="A423" s="1" t="s">
        <v>2483</v>
      </c>
      <c r="B423" s="1" t="s">
        <v>145</v>
      </c>
      <c r="C423" s="1" t="s">
        <v>19</v>
      </c>
      <c r="D423" s="1" t="s">
        <v>2376</v>
      </c>
      <c r="E423" s="1">
        <v>4</v>
      </c>
      <c r="F423" s="1">
        <v>4</v>
      </c>
      <c r="G423" s="1">
        <v>4</v>
      </c>
      <c r="H423" s="1">
        <v>3</v>
      </c>
      <c r="I423" s="1">
        <v>4</v>
      </c>
      <c r="J423" s="1">
        <v>4</v>
      </c>
      <c r="K423" s="1">
        <v>4</v>
      </c>
      <c r="L423" s="1">
        <v>4</v>
      </c>
      <c r="M423" s="1">
        <v>4</v>
      </c>
      <c r="N423" s="1">
        <v>3</v>
      </c>
      <c r="O423" s="1">
        <v>4</v>
      </c>
      <c r="P423" s="1">
        <v>3</v>
      </c>
      <c r="Q423" s="1">
        <v>4</v>
      </c>
      <c r="R423" s="1">
        <v>4</v>
      </c>
      <c r="S423" s="1">
        <v>3</v>
      </c>
      <c r="T423" s="1">
        <v>4</v>
      </c>
      <c r="U423" s="1"/>
      <c r="V423" s="1"/>
    </row>
    <row r="424" spans="1:22">
      <c r="A424" s="1" t="s">
        <v>2484</v>
      </c>
      <c r="B424" s="1" t="s">
        <v>143</v>
      </c>
      <c r="C424" s="1" t="s">
        <v>19</v>
      </c>
      <c r="D424" s="1" t="s">
        <v>2376</v>
      </c>
      <c r="E424" s="1">
        <v>4</v>
      </c>
      <c r="F424" s="1">
        <v>4</v>
      </c>
      <c r="G424" s="1">
        <v>4</v>
      </c>
      <c r="H424" s="1">
        <v>3</v>
      </c>
      <c r="I424" s="1">
        <v>4</v>
      </c>
      <c r="J424" s="1">
        <v>4</v>
      </c>
      <c r="K424" s="1">
        <v>4</v>
      </c>
      <c r="L424" s="1">
        <v>4</v>
      </c>
      <c r="M424" s="1">
        <v>4</v>
      </c>
      <c r="N424" s="1">
        <v>3</v>
      </c>
      <c r="O424" s="1">
        <v>4</v>
      </c>
      <c r="P424" s="1">
        <v>4</v>
      </c>
      <c r="Q424" s="1">
        <v>4</v>
      </c>
      <c r="R424" s="1">
        <v>4</v>
      </c>
      <c r="S424" s="1">
        <v>4</v>
      </c>
      <c r="T424" s="1">
        <v>4</v>
      </c>
      <c r="U424" s="1"/>
      <c r="V424" s="1"/>
    </row>
    <row r="425" spans="1:22">
      <c r="A425" s="1" t="s">
        <v>2485</v>
      </c>
      <c r="B425" s="1" t="s">
        <v>127</v>
      </c>
      <c r="C425" s="1" t="s">
        <v>19</v>
      </c>
      <c r="D425" s="1" t="s">
        <v>2376</v>
      </c>
      <c r="E425" s="1">
        <v>3</v>
      </c>
      <c r="F425" s="1">
        <v>3</v>
      </c>
      <c r="G425" s="1">
        <v>3</v>
      </c>
      <c r="H425" s="1">
        <v>3</v>
      </c>
      <c r="I425" s="1">
        <v>5</v>
      </c>
      <c r="J425" s="1">
        <v>3</v>
      </c>
      <c r="K425" s="1">
        <v>5</v>
      </c>
      <c r="L425" s="1">
        <v>3</v>
      </c>
      <c r="M425" s="1">
        <v>3</v>
      </c>
      <c r="N425" s="1">
        <v>3</v>
      </c>
      <c r="O425" s="1">
        <v>3</v>
      </c>
      <c r="P425" s="1">
        <v>3</v>
      </c>
      <c r="Q425" s="1">
        <v>5</v>
      </c>
      <c r="R425" s="1">
        <v>3</v>
      </c>
      <c r="S425" s="1">
        <v>3</v>
      </c>
      <c r="T425" s="1">
        <v>3</v>
      </c>
      <c r="U425" s="1"/>
      <c r="V425" s="1"/>
    </row>
    <row r="426" spans="1:22">
      <c r="A426" s="1" t="s">
        <v>2486</v>
      </c>
      <c r="B426" s="1" t="s">
        <v>243</v>
      </c>
      <c r="C426" s="1" t="s">
        <v>19</v>
      </c>
      <c r="D426" s="1" t="s">
        <v>2376</v>
      </c>
      <c r="E426" s="1">
        <v>3</v>
      </c>
      <c r="F426" s="1">
        <v>3</v>
      </c>
      <c r="G426" s="1">
        <v>3</v>
      </c>
      <c r="H426" s="1">
        <v>4</v>
      </c>
      <c r="I426" s="1">
        <v>4</v>
      </c>
      <c r="J426" s="1">
        <v>5</v>
      </c>
      <c r="K426" s="1">
        <v>3</v>
      </c>
      <c r="L426" s="1">
        <v>4</v>
      </c>
      <c r="M426" s="1">
        <v>3</v>
      </c>
      <c r="N426" s="1">
        <v>3</v>
      </c>
      <c r="O426" s="1">
        <v>4</v>
      </c>
      <c r="P426" s="1">
        <v>2</v>
      </c>
      <c r="Q426" s="1">
        <v>4</v>
      </c>
      <c r="R426" s="1">
        <v>3</v>
      </c>
      <c r="S426" s="1">
        <v>3</v>
      </c>
      <c r="T426" s="1">
        <v>3</v>
      </c>
      <c r="U426" s="1"/>
      <c r="V426" s="1"/>
    </row>
    <row r="427" spans="1:22">
      <c r="A427" s="1" t="s">
        <v>2487</v>
      </c>
      <c r="B427" s="1" t="s">
        <v>109</v>
      </c>
      <c r="C427" s="1" t="s">
        <v>19</v>
      </c>
      <c r="D427" s="1" t="s">
        <v>2376</v>
      </c>
      <c r="E427" s="1">
        <v>4</v>
      </c>
      <c r="F427" s="1">
        <v>4</v>
      </c>
      <c r="G427" s="1">
        <v>4</v>
      </c>
      <c r="H427" s="1">
        <v>4</v>
      </c>
      <c r="I427" s="1">
        <v>4</v>
      </c>
      <c r="J427" s="1">
        <v>4</v>
      </c>
      <c r="K427" s="1">
        <v>4</v>
      </c>
      <c r="L427" s="1">
        <v>4</v>
      </c>
      <c r="M427" s="1">
        <v>4</v>
      </c>
      <c r="N427" s="1">
        <v>4</v>
      </c>
      <c r="O427" s="1">
        <v>4</v>
      </c>
      <c r="P427" s="1">
        <v>4</v>
      </c>
      <c r="Q427" s="1">
        <v>4</v>
      </c>
      <c r="R427" s="1">
        <v>4</v>
      </c>
      <c r="S427" s="1">
        <v>4</v>
      </c>
      <c r="T427" s="1">
        <v>5</v>
      </c>
      <c r="U427" s="1" t="s">
        <v>175</v>
      </c>
      <c r="V427" s="1"/>
    </row>
    <row r="428" spans="1:22">
      <c r="A428" s="1" t="s">
        <v>2488</v>
      </c>
      <c r="B428" s="1" t="s">
        <v>103</v>
      </c>
      <c r="C428" s="1" t="s">
        <v>19</v>
      </c>
      <c r="D428" s="1" t="s">
        <v>2376</v>
      </c>
      <c r="E428" s="1">
        <v>4</v>
      </c>
      <c r="F428" s="1">
        <v>4</v>
      </c>
      <c r="G428" s="1">
        <v>4</v>
      </c>
      <c r="H428" s="1">
        <v>4</v>
      </c>
      <c r="I428" s="1">
        <v>4</v>
      </c>
      <c r="J428" s="1">
        <v>4</v>
      </c>
      <c r="K428" s="1">
        <v>4</v>
      </c>
      <c r="L428" s="1">
        <v>4</v>
      </c>
      <c r="M428" s="1">
        <v>4</v>
      </c>
      <c r="N428" s="1">
        <v>3</v>
      </c>
      <c r="O428" s="1">
        <v>3</v>
      </c>
      <c r="P428" s="1">
        <v>3</v>
      </c>
      <c r="Q428" s="1">
        <v>5</v>
      </c>
      <c r="R428" s="1">
        <v>3</v>
      </c>
      <c r="S428" s="1">
        <v>4</v>
      </c>
      <c r="T428" s="1">
        <v>4</v>
      </c>
      <c r="U428" s="1" t="s">
        <v>2489</v>
      </c>
      <c r="V428" s="1"/>
    </row>
    <row r="429" spans="1:22">
      <c r="A429" s="1" t="s">
        <v>2490</v>
      </c>
      <c r="B429" s="1" t="s">
        <v>2185</v>
      </c>
      <c r="C429" s="1" t="s">
        <v>19</v>
      </c>
      <c r="D429" s="1" t="s">
        <v>2376</v>
      </c>
      <c r="E429" s="1">
        <v>3</v>
      </c>
      <c r="F429" s="1">
        <v>3</v>
      </c>
      <c r="G429" s="1">
        <v>3</v>
      </c>
      <c r="H429" s="1">
        <v>3</v>
      </c>
      <c r="I429" s="1">
        <v>3</v>
      </c>
      <c r="J429" s="1">
        <v>3</v>
      </c>
      <c r="K429" s="1">
        <v>4</v>
      </c>
      <c r="L429" s="1">
        <v>3</v>
      </c>
      <c r="M429" s="1">
        <v>4</v>
      </c>
      <c r="N429" s="1">
        <v>3</v>
      </c>
      <c r="O429" s="1">
        <v>3</v>
      </c>
      <c r="P429" s="1">
        <v>3</v>
      </c>
      <c r="Q429" s="1">
        <v>4</v>
      </c>
      <c r="R429" s="1">
        <v>3</v>
      </c>
      <c r="S429" s="1">
        <v>3</v>
      </c>
      <c r="T429" s="1">
        <v>3</v>
      </c>
      <c r="U429" s="1"/>
      <c r="V429" s="1"/>
    </row>
    <row r="430" spans="1:22">
      <c r="A430" s="1" t="s">
        <v>2491</v>
      </c>
      <c r="B430" s="1" t="s">
        <v>2187</v>
      </c>
      <c r="C430" s="1" t="s">
        <v>19</v>
      </c>
      <c r="D430" s="1" t="s">
        <v>2376</v>
      </c>
      <c r="E430" s="1">
        <v>4</v>
      </c>
      <c r="F430" s="1">
        <v>4</v>
      </c>
      <c r="G430" s="1">
        <v>4</v>
      </c>
      <c r="H430" s="1">
        <v>4</v>
      </c>
      <c r="I430" s="1">
        <v>4</v>
      </c>
      <c r="J430" s="1">
        <v>4</v>
      </c>
      <c r="K430" s="1">
        <v>4</v>
      </c>
      <c r="L430" s="1">
        <v>4</v>
      </c>
      <c r="M430" s="1">
        <v>4</v>
      </c>
      <c r="N430" s="1">
        <v>4</v>
      </c>
      <c r="O430" s="1">
        <v>4</v>
      </c>
      <c r="P430" s="1">
        <v>4</v>
      </c>
      <c r="Q430" s="1">
        <v>4</v>
      </c>
      <c r="R430" s="1">
        <v>4</v>
      </c>
      <c r="S430" s="1">
        <v>4</v>
      </c>
      <c r="T430" s="1">
        <v>5</v>
      </c>
      <c r="U430" s="1"/>
      <c r="V430" s="1"/>
    </row>
    <row r="431" spans="1:22">
      <c r="A431" s="1" t="s">
        <v>2492</v>
      </c>
      <c r="B431" s="1" t="s">
        <v>435</v>
      </c>
      <c r="C431" s="1" t="s">
        <v>19</v>
      </c>
      <c r="D431" s="1" t="s">
        <v>2376</v>
      </c>
      <c r="E431" s="1">
        <v>5</v>
      </c>
      <c r="F431" s="1">
        <v>5</v>
      </c>
      <c r="G431" s="1">
        <v>5</v>
      </c>
      <c r="H431" s="1">
        <v>5</v>
      </c>
      <c r="I431" s="1">
        <v>5</v>
      </c>
      <c r="J431" s="1">
        <v>5</v>
      </c>
      <c r="K431" s="1">
        <v>5</v>
      </c>
      <c r="L431" s="1">
        <v>5</v>
      </c>
      <c r="M431" s="1">
        <v>5</v>
      </c>
      <c r="N431" s="1">
        <v>5</v>
      </c>
      <c r="O431" s="1">
        <v>5</v>
      </c>
      <c r="P431" s="1">
        <v>5</v>
      </c>
      <c r="Q431" s="1">
        <v>5</v>
      </c>
      <c r="R431" s="1">
        <v>5</v>
      </c>
      <c r="S431" s="1">
        <v>5</v>
      </c>
      <c r="T431" s="1">
        <v>5</v>
      </c>
      <c r="U431" s="1"/>
      <c r="V431" s="1"/>
    </row>
    <row r="432" spans="1:22">
      <c r="A432" s="1" t="s">
        <v>2493</v>
      </c>
      <c r="B432" s="1" t="s">
        <v>2192</v>
      </c>
      <c r="C432" s="1" t="s">
        <v>19</v>
      </c>
      <c r="D432" s="1" t="s">
        <v>2376</v>
      </c>
      <c r="E432" s="1">
        <v>4</v>
      </c>
      <c r="F432" s="1">
        <v>4</v>
      </c>
      <c r="G432" s="1">
        <v>4</v>
      </c>
      <c r="H432" s="1">
        <v>3</v>
      </c>
      <c r="I432" s="1">
        <v>4</v>
      </c>
      <c r="J432" s="1">
        <v>3</v>
      </c>
      <c r="K432" s="1">
        <v>4</v>
      </c>
      <c r="L432" s="1">
        <v>4</v>
      </c>
      <c r="M432" s="1">
        <v>4</v>
      </c>
      <c r="N432" s="1">
        <v>4</v>
      </c>
      <c r="O432" s="1">
        <v>4</v>
      </c>
      <c r="P432" s="1">
        <v>3</v>
      </c>
      <c r="Q432" s="1">
        <v>4</v>
      </c>
      <c r="R432" s="1">
        <v>4</v>
      </c>
      <c r="S432" s="1">
        <v>4</v>
      </c>
      <c r="T432" s="1">
        <v>4</v>
      </c>
      <c r="U432" s="1"/>
      <c r="V432" s="1"/>
    </row>
    <row r="433" spans="1:22">
      <c r="A433" s="1" t="s">
        <v>2494</v>
      </c>
      <c r="B433" s="1" t="s">
        <v>161</v>
      </c>
      <c r="C433" s="1" t="s">
        <v>19</v>
      </c>
      <c r="D433" s="1" t="s">
        <v>2376</v>
      </c>
      <c r="E433" s="1">
        <v>5</v>
      </c>
      <c r="F433" s="1">
        <v>5</v>
      </c>
      <c r="G433" s="1">
        <v>5</v>
      </c>
      <c r="H433" s="1">
        <v>5</v>
      </c>
      <c r="I433" s="1">
        <v>5</v>
      </c>
      <c r="J433" s="1">
        <v>5</v>
      </c>
      <c r="K433" s="1">
        <v>5</v>
      </c>
      <c r="L433" s="1">
        <v>5</v>
      </c>
      <c r="M433" s="1">
        <v>5</v>
      </c>
      <c r="N433" s="1">
        <v>5</v>
      </c>
      <c r="O433" s="1">
        <v>5</v>
      </c>
      <c r="P433" s="1">
        <v>5</v>
      </c>
      <c r="Q433" s="1">
        <v>5</v>
      </c>
      <c r="R433" s="1">
        <v>5</v>
      </c>
      <c r="S433" s="1">
        <v>5</v>
      </c>
      <c r="T433" s="1">
        <v>5</v>
      </c>
      <c r="U433" s="1" t="s">
        <v>2495</v>
      </c>
      <c r="V433" s="1"/>
    </row>
    <row r="434" spans="1:22">
      <c r="A434" s="1" t="s">
        <v>2496</v>
      </c>
      <c r="B434" s="1" t="s">
        <v>58</v>
      </c>
      <c r="C434" s="1" t="s">
        <v>19</v>
      </c>
      <c r="D434" s="1" t="s">
        <v>2376</v>
      </c>
      <c r="E434" s="1">
        <v>3</v>
      </c>
      <c r="F434" s="1">
        <v>2</v>
      </c>
      <c r="G434" s="1">
        <v>3</v>
      </c>
      <c r="H434" s="1">
        <v>2</v>
      </c>
      <c r="I434" s="1">
        <v>3</v>
      </c>
      <c r="J434" s="1">
        <v>3</v>
      </c>
      <c r="K434" s="1">
        <v>4</v>
      </c>
      <c r="L434" s="1">
        <v>3</v>
      </c>
      <c r="M434" s="1">
        <v>3</v>
      </c>
      <c r="N434" s="1">
        <v>3</v>
      </c>
      <c r="O434" s="1">
        <v>3</v>
      </c>
      <c r="P434" s="1">
        <v>4</v>
      </c>
      <c r="Q434" s="1">
        <v>4</v>
      </c>
      <c r="R434" s="1">
        <v>3</v>
      </c>
      <c r="S434" s="1">
        <v>4</v>
      </c>
      <c r="T434" s="1">
        <v>4</v>
      </c>
      <c r="U434" s="1" t="s">
        <v>2272</v>
      </c>
      <c r="V434" s="1"/>
    </row>
    <row r="435" spans="1:22">
      <c r="A435" s="1" t="s">
        <v>2497</v>
      </c>
      <c r="B435" s="1" t="s">
        <v>106</v>
      </c>
      <c r="C435" s="1" t="s">
        <v>19</v>
      </c>
      <c r="D435" s="1" t="s">
        <v>2376</v>
      </c>
      <c r="E435" s="1">
        <v>4</v>
      </c>
      <c r="F435" s="1">
        <v>4</v>
      </c>
      <c r="G435" s="1">
        <v>5</v>
      </c>
      <c r="H435" s="1">
        <v>4</v>
      </c>
      <c r="I435" s="1">
        <v>5</v>
      </c>
      <c r="J435" s="1">
        <v>4</v>
      </c>
      <c r="K435" s="1">
        <v>4</v>
      </c>
      <c r="L435" s="1">
        <v>4</v>
      </c>
      <c r="M435" s="1">
        <v>4</v>
      </c>
      <c r="N435" s="1">
        <v>4</v>
      </c>
      <c r="O435" s="1">
        <v>4</v>
      </c>
      <c r="P435" s="1">
        <v>4</v>
      </c>
      <c r="Q435" s="1">
        <v>4</v>
      </c>
      <c r="R435" s="1">
        <v>5</v>
      </c>
      <c r="S435" s="1">
        <v>4</v>
      </c>
      <c r="T435" s="1">
        <v>4</v>
      </c>
      <c r="U435" s="1"/>
      <c r="V435" s="1"/>
    </row>
    <row r="436" spans="1:22">
      <c r="A436" s="1" t="s">
        <v>2498</v>
      </c>
      <c r="B436" s="1" t="s">
        <v>187</v>
      </c>
      <c r="C436" s="1" t="s">
        <v>19</v>
      </c>
      <c r="D436" s="1" t="s">
        <v>2376</v>
      </c>
      <c r="E436" s="1">
        <v>3</v>
      </c>
      <c r="F436" s="1">
        <v>3</v>
      </c>
      <c r="G436" s="1">
        <v>3</v>
      </c>
      <c r="H436" s="1">
        <v>3</v>
      </c>
      <c r="I436" s="1">
        <v>3</v>
      </c>
      <c r="J436" s="1">
        <v>3</v>
      </c>
      <c r="K436" s="1">
        <v>4</v>
      </c>
      <c r="L436" s="1">
        <v>3</v>
      </c>
      <c r="M436" s="1">
        <v>4</v>
      </c>
      <c r="N436" s="1">
        <v>2</v>
      </c>
      <c r="O436" s="1">
        <v>2</v>
      </c>
      <c r="P436" s="1">
        <v>2</v>
      </c>
      <c r="Q436" s="1">
        <v>3</v>
      </c>
      <c r="R436" s="1">
        <v>3</v>
      </c>
      <c r="S436" s="1">
        <v>4</v>
      </c>
      <c r="T436" s="1">
        <v>3</v>
      </c>
      <c r="U436" s="1"/>
      <c r="V436" s="1"/>
    </row>
    <row r="437" spans="1:22">
      <c r="A437" s="1" t="s">
        <v>2499</v>
      </c>
      <c r="B437" s="1" t="s">
        <v>125</v>
      </c>
      <c r="C437" s="1" t="s">
        <v>19</v>
      </c>
      <c r="D437" s="1" t="s">
        <v>2376</v>
      </c>
      <c r="E437" s="1">
        <v>4</v>
      </c>
      <c r="F437" s="1">
        <v>4</v>
      </c>
      <c r="G437" s="1">
        <v>4</v>
      </c>
      <c r="H437" s="1">
        <v>3</v>
      </c>
      <c r="I437" s="1">
        <v>4</v>
      </c>
      <c r="J437" s="1">
        <v>4</v>
      </c>
      <c r="K437" s="1">
        <v>3</v>
      </c>
      <c r="L437" s="1">
        <v>4</v>
      </c>
      <c r="M437" s="1">
        <v>4</v>
      </c>
      <c r="N437" s="1">
        <v>4</v>
      </c>
      <c r="O437" s="1">
        <v>3</v>
      </c>
      <c r="P437" s="1">
        <v>4</v>
      </c>
      <c r="Q437" s="1">
        <v>5</v>
      </c>
      <c r="R437" s="1">
        <v>4</v>
      </c>
      <c r="S437" s="1">
        <v>5</v>
      </c>
      <c r="T437" s="1">
        <v>4</v>
      </c>
      <c r="U437" s="1"/>
      <c r="V437" s="1"/>
    </row>
    <row r="438" spans="1:22">
      <c r="A438" s="1" t="s">
        <v>2500</v>
      </c>
      <c r="B438" s="1" t="s">
        <v>1280</v>
      </c>
      <c r="C438" s="1" t="s">
        <v>19</v>
      </c>
      <c r="D438" s="1" t="s">
        <v>2376</v>
      </c>
      <c r="E438" s="1">
        <v>4</v>
      </c>
      <c r="F438" s="1">
        <v>4</v>
      </c>
      <c r="G438" s="1">
        <v>4</v>
      </c>
      <c r="H438" s="1">
        <v>4</v>
      </c>
      <c r="I438" s="1">
        <v>4</v>
      </c>
      <c r="J438" s="1">
        <v>4</v>
      </c>
      <c r="K438" s="1">
        <v>4</v>
      </c>
      <c r="L438" s="1">
        <v>4</v>
      </c>
      <c r="M438" s="1">
        <v>4</v>
      </c>
      <c r="N438" s="1">
        <v>4</v>
      </c>
      <c r="O438" s="1">
        <v>4</v>
      </c>
      <c r="P438" s="1">
        <v>4</v>
      </c>
      <c r="Q438" s="1">
        <v>4</v>
      </c>
      <c r="R438" s="1">
        <v>4</v>
      </c>
      <c r="S438" s="1">
        <v>4</v>
      </c>
      <c r="T438" s="1">
        <v>4</v>
      </c>
      <c r="U438" s="1" t="s">
        <v>175</v>
      </c>
      <c r="V438" s="1"/>
    </row>
    <row r="439" spans="1:22">
      <c r="A439" s="1" t="s">
        <v>2501</v>
      </c>
      <c r="B439" s="1" t="s">
        <v>2206</v>
      </c>
      <c r="C439" s="1" t="s">
        <v>19</v>
      </c>
      <c r="D439" s="1" t="s">
        <v>2376</v>
      </c>
      <c r="E439" s="1">
        <v>5</v>
      </c>
      <c r="F439" s="1">
        <v>5</v>
      </c>
      <c r="G439" s="1">
        <v>4</v>
      </c>
      <c r="H439" s="1">
        <v>4</v>
      </c>
      <c r="I439" s="1">
        <v>4</v>
      </c>
      <c r="J439" s="1">
        <v>4</v>
      </c>
      <c r="K439" s="1">
        <v>4</v>
      </c>
      <c r="L439" s="1">
        <v>4</v>
      </c>
      <c r="M439" s="1">
        <v>4</v>
      </c>
      <c r="N439" s="1">
        <v>4</v>
      </c>
      <c r="O439" s="1">
        <v>4</v>
      </c>
      <c r="P439" s="1">
        <v>4</v>
      </c>
      <c r="Q439" s="1">
        <v>4</v>
      </c>
      <c r="R439" s="1">
        <v>4</v>
      </c>
      <c r="S439" s="1">
        <v>4</v>
      </c>
      <c r="T439" s="1">
        <v>5</v>
      </c>
      <c r="U439" s="1"/>
      <c r="V439" s="1"/>
    </row>
    <row r="440" spans="1:22">
      <c r="A440" s="1" t="s">
        <v>2502</v>
      </c>
      <c r="B440" s="1" t="s">
        <v>182</v>
      </c>
      <c r="C440" s="1" t="s">
        <v>19</v>
      </c>
      <c r="D440" s="1" t="s">
        <v>2376</v>
      </c>
      <c r="E440" s="1">
        <v>4</v>
      </c>
      <c r="F440" s="1">
        <v>4</v>
      </c>
      <c r="G440" s="1">
        <v>4</v>
      </c>
      <c r="H440" s="1">
        <v>4</v>
      </c>
      <c r="I440" s="1">
        <v>4</v>
      </c>
      <c r="J440" s="1">
        <v>4</v>
      </c>
      <c r="K440" s="1">
        <v>4</v>
      </c>
      <c r="L440" s="1">
        <v>4</v>
      </c>
      <c r="M440" s="1">
        <v>4</v>
      </c>
      <c r="N440" s="1">
        <v>4</v>
      </c>
      <c r="O440" s="1">
        <v>4</v>
      </c>
      <c r="P440" s="1">
        <v>4</v>
      </c>
      <c r="Q440" s="1">
        <v>4</v>
      </c>
      <c r="R440" s="1">
        <v>4</v>
      </c>
      <c r="S440" s="1">
        <v>4</v>
      </c>
      <c r="T440" s="1">
        <v>4</v>
      </c>
      <c r="U440" s="1" t="s">
        <v>2503</v>
      </c>
      <c r="V440" s="1"/>
    </row>
    <row r="441" spans="1:22">
      <c r="A441" s="1" t="s">
        <v>2504</v>
      </c>
      <c r="B441" s="1" t="s">
        <v>180</v>
      </c>
      <c r="C441" s="1" t="s">
        <v>19</v>
      </c>
      <c r="D441" s="1" t="s">
        <v>2376</v>
      </c>
      <c r="E441" s="1">
        <v>3</v>
      </c>
      <c r="F441" s="1">
        <v>3</v>
      </c>
      <c r="G441" s="1">
        <v>3</v>
      </c>
      <c r="H441" s="1">
        <v>4</v>
      </c>
      <c r="I441" s="1">
        <v>5</v>
      </c>
      <c r="J441" s="1">
        <v>4</v>
      </c>
      <c r="K441" s="1">
        <v>4</v>
      </c>
      <c r="L441" s="1">
        <v>4</v>
      </c>
      <c r="M441" s="1">
        <v>5</v>
      </c>
      <c r="N441" s="1">
        <v>3</v>
      </c>
      <c r="O441" s="1">
        <v>4</v>
      </c>
      <c r="P441" s="1">
        <v>3</v>
      </c>
      <c r="Q441" s="1">
        <v>4</v>
      </c>
      <c r="R441" s="1">
        <v>5</v>
      </c>
      <c r="S441" s="1">
        <v>4</v>
      </c>
      <c r="T441" s="1">
        <v>3</v>
      </c>
      <c r="U441" s="1"/>
      <c r="V441" s="1"/>
    </row>
    <row r="442" spans="1:22">
      <c r="A442" s="1" t="s">
        <v>2505</v>
      </c>
      <c r="B442" s="1" t="s">
        <v>147</v>
      </c>
      <c r="C442" s="1" t="s">
        <v>19</v>
      </c>
      <c r="D442" s="1" t="s">
        <v>2376</v>
      </c>
      <c r="E442" s="1">
        <v>5</v>
      </c>
      <c r="F442" s="1">
        <v>5</v>
      </c>
      <c r="G442" s="1">
        <v>4</v>
      </c>
      <c r="H442" s="1">
        <v>4</v>
      </c>
      <c r="I442" s="1">
        <v>4</v>
      </c>
      <c r="J442" s="1">
        <v>5</v>
      </c>
      <c r="K442" s="1">
        <v>4</v>
      </c>
      <c r="L442" s="1">
        <v>5</v>
      </c>
      <c r="M442" s="1">
        <v>4</v>
      </c>
      <c r="N442" s="1">
        <v>5</v>
      </c>
      <c r="O442" s="1">
        <v>4</v>
      </c>
      <c r="P442" s="1">
        <v>5</v>
      </c>
      <c r="Q442" s="1">
        <v>4</v>
      </c>
      <c r="R442" s="1">
        <v>4</v>
      </c>
      <c r="S442" s="1">
        <v>4</v>
      </c>
      <c r="T442" s="1">
        <v>5</v>
      </c>
      <c r="U442" s="1"/>
      <c r="V442" s="1"/>
    </row>
    <row r="443" spans="1:22">
      <c r="A443" s="1" t="s">
        <v>2506</v>
      </c>
      <c r="B443" s="1" t="s">
        <v>193</v>
      </c>
      <c r="C443" s="1" t="s">
        <v>19</v>
      </c>
      <c r="D443" s="1" t="s">
        <v>2376</v>
      </c>
      <c r="E443" s="1">
        <v>5</v>
      </c>
      <c r="F443" s="1">
        <v>5</v>
      </c>
      <c r="G443" s="1">
        <v>5</v>
      </c>
      <c r="H443" s="1">
        <v>5</v>
      </c>
      <c r="I443" s="1">
        <v>5</v>
      </c>
      <c r="J443" s="1">
        <v>5</v>
      </c>
      <c r="K443" s="1">
        <v>5</v>
      </c>
      <c r="L443" s="1">
        <v>5</v>
      </c>
      <c r="M443" s="1">
        <v>5</v>
      </c>
      <c r="N443" s="1">
        <v>5</v>
      </c>
      <c r="O443" s="1">
        <v>5</v>
      </c>
      <c r="P443" s="1">
        <v>5</v>
      </c>
      <c r="Q443" s="1">
        <v>5</v>
      </c>
      <c r="R443" s="1">
        <v>5</v>
      </c>
      <c r="S443" s="1">
        <v>5</v>
      </c>
      <c r="T443" s="1">
        <v>5</v>
      </c>
      <c r="U443" s="1"/>
      <c r="V443" s="1"/>
    </row>
    <row r="444" spans="1:22">
      <c r="A444" s="1" t="s">
        <v>2507</v>
      </c>
      <c r="B444" s="1" t="s">
        <v>161</v>
      </c>
      <c r="C444" s="1" t="s">
        <v>19</v>
      </c>
      <c r="D444" s="1" t="s">
        <v>2376</v>
      </c>
      <c r="E444" s="1">
        <v>5</v>
      </c>
      <c r="F444" s="1">
        <v>5</v>
      </c>
      <c r="G444" s="1">
        <v>5</v>
      </c>
      <c r="H444" s="1">
        <v>5</v>
      </c>
      <c r="I444" s="1">
        <v>5</v>
      </c>
      <c r="J444" s="1">
        <v>5</v>
      </c>
      <c r="K444" s="1">
        <v>5</v>
      </c>
      <c r="L444" s="1">
        <v>5</v>
      </c>
      <c r="M444" s="1">
        <v>5</v>
      </c>
      <c r="N444" s="1">
        <v>5</v>
      </c>
      <c r="O444" s="1">
        <v>5</v>
      </c>
      <c r="P444" s="1">
        <v>5</v>
      </c>
      <c r="Q444" s="1">
        <v>5</v>
      </c>
      <c r="R444" s="1">
        <v>5</v>
      </c>
      <c r="S444" s="1">
        <v>5</v>
      </c>
      <c r="T444" s="1">
        <v>5</v>
      </c>
      <c r="U444" s="1" t="s">
        <v>2286</v>
      </c>
      <c r="V444" s="1"/>
    </row>
    <row r="445" spans="1:22">
      <c r="A445" s="1" t="s">
        <v>2508</v>
      </c>
      <c r="B445" s="1" t="s">
        <v>195</v>
      </c>
      <c r="C445" s="1" t="s">
        <v>19</v>
      </c>
      <c r="D445" s="1" t="s">
        <v>2376</v>
      </c>
      <c r="E445" s="1">
        <v>5</v>
      </c>
      <c r="F445" s="1">
        <v>4</v>
      </c>
      <c r="G445" s="1">
        <v>4</v>
      </c>
      <c r="H445" s="1">
        <v>4</v>
      </c>
      <c r="I445" s="1">
        <v>4</v>
      </c>
      <c r="J445" s="1">
        <v>5</v>
      </c>
      <c r="K445" s="1">
        <v>5</v>
      </c>
      <c r="L445" s="1">
        <v>4</v>
      </c>
      <c r="M445" s="1">
        <v>4</v>
      </c>
      <c r="N445" s="1">
        <v>5</v>
      </c>
      <c r="O445" s="1">
        <v>4</v>
      </c>
      <c r="P445" s="1">
        <v>4</v>
      </c>
      <c r="Q445" s="1">
        <v>5</v>
      </c>
      <c r="R445" s="1">
        <v>5</v>
      </c>
      <c r="S445" s="1">
        <v>5</v>
      </c>
      <c r="T445" s="1">
        <v>5</v>
      </c>
      <c r="U445" s="1"/>
      <c r="V445" s="1"/>
    </row>
    <row r="446" spans="1:22">
      <c r="A446" s="1" t="s">
        <v>2509</v>
      </c>
      <c r="B446" s="1" t="s">
        <v>409</v>
      </c>
      <c r="C446" s="1" t="s">
        <v>19</v>
      </c>
      <c r="D446" s="1" t="s">
        <v>2376</v>
      </c>
      <c r="E446" s="1">
        <v>5</v>
      </c>
      <c r="F446" s="1">
        <v>5</v>
      </c>
      <c r="G446" s="1">
        <v>5</v>
      </c>
      <c r="H446" s="1">
        <v>4</v>
      </c>
      <c r="I446" s="1">
        <v>5</v>
      </c>
      <c r="J446" s="1">
        <v>4</v>
      </c>
      <c r="K446" s="1">
        <v>5</v>
      </c>
      <c r="L446" s="1">
        <v>4</v>
      </c>
      <c r="M446" s="1">
        <v>5</v>
      </c>
      <c r="N446" s="1">
        <v>4</v>
      </c>
      <c r="O446" s="1">
        <v>5</v>
      </c>
      <c r="P446" s="1">
        <v>4</v>
      </c>
      <c r="Q446" s="1">
        <v>5</v>
      </c>
      <c r="R446" s="1">
        <v>4</v>
      </c>
      <c r="S446" s="1">
        <v>4</v>
      </c>
      <c r="T446" s="1">
        <v>4</v>
      </c>
      <c r="U446" s="1"/>
      <c r="V446" s="1"/>
    </row>
    <row r="447" spans="1:22">
      <c r="A447" s="1" t="s">
        <v>2510</v>
      </c>
      <c r="B447" s="1" t="s">
        <v>172</v>
      </c>
      <c r="C447" s="1" t="s">
        <v>19</v>
      </c>
      <c r="D447" s="1" t="s">
        <v>2376</v>
      </c>
      <c r="E447" s="1">
        <v>5</v>
      </c>
      <c r="F447" s="1">
        <v>5</v>
      </c>
      <c r="G447" s="1">
        <v>5</v>
      </c>
      <c r="H447" s="1">
        <v>5</v>
      </c>
      <c r="I447" s="1">
        <v>5</v>
      </c>
      <c r="J447" s="1">
        <v>5</v>
      </c>
      <c r="K447" s="1">
        <v>5</v>
      </c>
      <c r="L447" s="1">
        <v>5</v>
      </c>
      <c r="M447" s="1">
        <v>5</v>
      </c>
      <c r="N447" s="1">
        <v>5</v>
      </c>
      <c r="O447" s="1">
        <v>5</v>
      </c>
      <c r="P447" s="1">
        <v>5</v>
      </c>
      <c r="Q447" s="1">
        <v>5</v>
      </c>
      <c r="R447" s="1">
        <v>5</v>
      </c>
      <c r="S447" s="1">
        <v>5</v>
      </c>
      <c r="T447" s="1">
        <v>5</v>
      </c>
      <c r="U447" s="1"/>
      <c r="V447" s="1"/>
    </row>
    <row r="448" spans="1:22">
      <c r="A448" s="1" t="s">
        <v>2511</v>
      </c>
      <c r="B448" s="1" t="s">
        <v>2214</v>
      </c>
      <c r="C448" s="1" t="s">
        <v>19</v>
      </c>
      <c r="D448" s="1" t="s">
        <v>2376</v>
      </c>
      <c r="E448" s="1">
        <v>3</v>
      </c>
      <c r="F448" s="1">
        <v>3</v>
      </c>
      <c r="G448" s="1">
        <v>3</v>
      </c>
      <c r="H448" s="1">
        <v>3</v>
      </c>
      <c r="I448" s="1">
        <v>3</v>
      </c>
      <c r="J448" s="1">
        <v>3</v>
      </c>
      <c r="K448" s="1">
        <v>3</v>
      </c>
      <c r="L448" s="1">
        <v>3</v>
      </c>
      <c r="M448" s="1">
        <v>3</v>
      </c>
      <c r="N448" s="1">
        <v>3</v>
      </c>
      <c r="O448" s="1">
        <v>3</v>
      </c>
      <c r="P448" s="1">
        <v>3</v>
      </c>
      <c r="Q448" s="1">
        <v>3</v>
      </c>
      <c r="R448" s="1">
        <v>3</v>
      </c>
      <c r="S448" s="1">
        <v>3</v>
      </c>
      <c r="T448" s="1">
        <v>3</v>
      </c>
      <c r="U448" s="1"/>
      <c r="V448" s="1"/>
    </row>
    <row r="449" spans="1:36">
      <c r="A449" s="1" t="s">
        <v>2512</v>
      </c>
      <c r="B449" s="1" t="s">
        <v>2513</v>
      </c>
      <c r="C449" s="1" t="s">
        <v>19</v>
      </c>
      <c r="D449" s="1" t="s">
        <v>2376</v>
      </c>
      <c r="E449" s="1">
        <v>3</v>
      </c>
      <c r="F449" s="1">
        <v>3</v>
      </c>
      <c r="G449" s="1">
        <v>3</v>
      </c>
      <c r="H449" s="1">
        <v>3</v>
      </c>
      <c r="I449" s="1">
        <v>4</v>
      </c>
      <c r="J449" s="1">
        <v>4</v>
      </c>
      <c r="K449" s="1">
        <v>4</v>
      </c>
      <c r="L449" s="1">
        <v>4</v>
      </c>
      <c r="M449" s="1">
        <v>4</v>
      </c>
      <c r="N449" s="1">
        <v>3</v>
      </c>
      <c r="O449" s="1">
        <v>3</v>
      </c>
      <c r="P449" s="1">
        <v>3</v>
      </c>
      <c r="Q449" s="1">
        <v>4</v>
      </c>
      <c r="R449" s="1">
        <v>4</v>
      </c>
      <c r="S449" s="1">
        <v>4</v>
      </c>
      <c r="T449" s="1">
        <v>4</v>
      </c>
      <c r="U449" s="1"/>
      <c r="V449" s="1"/>
    </row>
    <row r="451" spans="1:36">
      <c r="A451" s="1" t="s">
        <v>327</v>
      </c>
      <c r="B451" s="1"/>
      <c r="C451" s="1"/>
      <c r="D451" s="1"/>
      <c r="E451" s="10" t="s">
        <v>2110</v>
      </c>
      <c r="F451" s="10"/>
      <c r="G451" s="10" t="s">
        <v>2111</v>
      </c>
      <c r="H451" s="10"/>
      <c r="I451" s="10" t="s">
        <v>2112</v>
      </c>
      <c r="J451" s="10"/>
      <c r="K451" s="10" t="s">
        <v>2113</v>
      </c>
      <c r="L451" s="10"/>
      <c r="M451" s="10" t="s">
        <v>2114</v>
      </c>
      <c r="N451" s="10"/>
      <c r="O451" s="10" t="s">
        <v>2115</v>
      </c>
      <c r="P451" s="10"/>
      <c r="Q451" s="10" t="s">
        <v>2116</v>
      </c>
      <c r="R451" s="10"/>
      <c r="S451" s="10" t="s">
        <v>2117</v>
      </c>
      <c r="T451" s="10"/>
      <c r="U451" s="10" t="s">
        <v>2118</v>
      </c>
      <c r="V451" s="10"/>
      <c r="W451" s="10" t="s">
        <v>2119</v>
      </c>
      <c r="X451" s="10"/>
      <c r="Y451" s="10" t="s">
        <v>2120</v>
      </c>
      <c r="Z451" s="10"/>
      <c r="AA451" s="10" t="s">
        <v>2121</v>
      </c>
      <c r="AB451" s="10"/>
      <c r="AC451" s="10" t="s">
        <v>2122</v>
      </c>
      <c r="AD451" s="10"/>
      <c r="AE451" s="10" t="s">
        <v>2123</v>
      </c>
      <c r="AF451" s="10"/>
      <c r="AG451" s="10" t="s">
        <v>2124</v>
      </c>
      <c r="AH451" s="10"/>
      <c r="AI451" s="10" t="s">
        <v>2125</v>
      </c>
      <c r="AJ451" s="10"/>
    </row>
    <row r="452" spans="1:36">
      <c r="A452" s="1" t="s">
        <v>372</v>
      </c>
      <c r="B452" s="1"/>
      <c r="C452" s="1"/>
      <c r="D452" s="1"/>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c r="A453" s="1" t="s">
        <v>1990</v>
      </c>
      <c r="B453" s="1"/>
      <c r="C453" s="1"/>
      <c r="D453" s="1"/>
      <c r="E453" s="2" t="s">
        <v>78</v>
      </c>
      <c r="F453" s="2">
        <v>4</v>
      </c>
      <c r="G453" s="2" t="s">
        <v>78</v>
      </c>
      <c r="H453" s="2">
        <v>4.117647058823529</v>
      </c>
      <c r="I453" s="2" t="s">
        <v>78</v>
      </c>
      <c r="J453" s="2">
        <v>4.1372549019607847</v>
      </c>
      <c r="K453" s="2" t="s">
        <v>78</v>
      </c>
      <c r="L453" s="2">
        <v>3.8431372549019609</v>
      </c>
      <c r="M453" s="2" t="s">
        <v>78</v>
      </c>
      <c r="N453" s="2">
        <v>4.3921568627450984</v>
      </c>
      <c r="O453" s="2" t="s">
        <v>78</v>
      </c>
      <c r="P453" s="2">
        <v>4.1960784313725492</v>
      </c>
      <c r="Q453" s="2" t="s">
        <v>78</v>
      </c>
      <c r="R453" s="2">
        <v>4.3529411764705879</v>
      </c>
      <c r="S453" s="2" t="s">
        <v>78</v>
      </c>
      <c r="T453" s="2">
        <v>4.1764705882352944</v>
      </c>
      <c r="U453" s="2" t="s">
        <v>78</v>
      </c>
      <c r="V453" s="2">
        <v>4.333333333333333</v>
      </c>
      <c r="W453" s="2" t="s">
        <v>78</v>
      </c>
      <c r="X453" s="2">
        <v>3.9607843137254903</v>
      </c>
      <c r="Y453" s="2" t="s">
        <v>78</v>
      </c>
      <c r="Z453" s="2">
        <v>4.117647058823529</v>
      </c>
      <c r="AA453" s="2" t="s">
        <v>78</v>
      </c>
      <c r="AB453" s="2">
        <v>3.9803921568627452</v>
      </c>
      <c r="AC453" s="2" t="s">
        <v>78</v>
      </c>
      <c r="AD453" s="2">
        <v>4.3529411764705879</v>
      </c>
      <c r="AE453" s="2" t="s">
        <v>78</v>
      </c>
      <c r="AF453" s="2">
        <v>4.117647058823529</v>
      </c>
      <c r="AG453" s="2" t="s">
        <v>78</v>
      </c>
      <c r="AH453" s="2">
        <v>4.1568627450980395</v>
      </c>
      <c r="AI453" s="2" t="s">
        <v>78</v>
      </c>
      <c r="AJ453" s="2">
        <v>4.2352941176470589</v>
      </c>
    </row>
    <row r="454" spans="1:36">
      <c r="A454" s="1" t="s">
        <v>330</v>
      </c>
      <c r="B454" s="1"/>
      <c r="C454" s="1"/>
      <c r="D454" s="1"/>
      <c r="E454" s="2" t="s">
        <v>79</v>
      </c>
      <c r="F454" s="2">
        <v>0.10478736639911676</v>
      </c>
      <c r="G454" s="2" t="s">
        <v>79</v>
      </c>
      <c r="H454" s="2">
        <v>0.11077997562216098</v>
      </c>
      <c r="I454" s="2" t="s">
        <v>79</v>
      </c>
      <c r="J454" s="2">
        <v>9.7093477671685774E-2</v>
      </c>
      <c r="K454" s="2" t="s">
        <v>79</v>
      </c>
      <c r="L454" s="2">
        <v>0.10617244212298731</v>
      </c>
      <c r="M454" s="2" t="s">
        <v>79</v>
      </c>
      <c r="N454" s="2">
        <v>9.32146221490565E-2</v>
      </c>
      <c r="O454" s="2" t="s">
        <v>79</v>
      </c>
      <c r="P454" s="2">
        <v>0.10105175471941268</v>
      </c>
      <c r="Q454" s="2" t="s">
        <v>79</v>
      </c>
      <c r="R454" s="2">
        <v>8.3189033080770247E-2</v>
      </c>
      <c r="S454" s="2" t="s">
        <v>79</v>
      </c>
      <c r="T454" s="2">
        <v>9.1633893690571858E-2</v>
      </c>
      <c r="U454" s="2" t="s">
        <v>79</v>
      </c>
      <c r="V454" s="2">
        <v>9.1465912076004796E-2</v>
      </c>
      <c r="W454" s="2" t="s">
        <v>79</v>
      </c>
      <c r="X454" s="2">
        <v>0.11868820353271801</v>
      </c>
      <c r="Y454" s="2" t="s">
        <v>79</v>
      </c>
      <c r="Z454" s="2">
        <v>0.11077997562216098</v>
      </c>
      <c r="AA454" s="2" t="s">
        <v>79</v>
      </c>
      <c r="AB454" s="2">
        <v>0.11712301586720064</v>
      </c>
      <c r="AC454" s="2" t="s">
        <v>79</v>
      </c>
      <c r="AD454" s="2">
        <v>0.10782531046954913</v>
      </c>
      <c r="AE454" s="2" t="s">
        <v>79</v>
      </c>
      <c r="AF454" s="2">
        <v>0.1034580859472385</v>
      </c>
      <c r="AG454" s="2" t="s">
        <v>79</v>
      </c>
      <c r="AH454" s="2">
        <v>9.8508679898670348E-2</v>
      </c>
      <c r="AI454" s="2" t="s">
        <v>79</v>
      </c>
      <c r="AJ454" s="2">
        <v>9.9363603602509121E-2</v>
      </c>
    </row>
    <row r="455" spans="1:36">
      <c r="A455" s="1" t="s">
        <v>331</v>
      </c>
      <c r="B455" s="1"/>
      <c r="C455" s="1"/>
      <c r="D455" s="1"/>
      <c r="E455" s="2" t="s">
        <v>80</v>
      </c>
      <c r="F455" s="2">
        <v>4</v>
      </c>
      <c r="G455" s="2" t="s">
        <v>80</v>
      </c>
      <c r="H455" s="2">
        <v>4</v>
      </c>
      <c r="I455" s="2" t="s">
        <v>80</v>
      </c>
      <c r="J455" s="2">
        <v>4</v>
      </c>
      <c r="K455" s="2" t="s">
        <v>80</v>
      </c>
      <c r="L455" s="2">
        <v>4</v>
      </c>
      <c r="M455" s="2" t="s">
        <v>80</v>
      </c>
      <c r="N455" s="2">
        <v>4</v>
      </c>
      <c r="O455" s="2" t="s">
        <v>80</v>
      </c>
      <c r="P455" s="2">
        <v>4</v>
      </c>
      <c r="Q455" s="2" t="s">
        <v>80</v>
      </c>
      <c r="R455" s="2">
        <v>4</v>
      </c>
      <c r="S455" s="2" t="s">
        <v>80</v>
      </c>
      <c r="T455" s="2">
        <v>4</v>
      </c>
      <c r="U455" s="2" t="s">
        <v>80</v>
      </c>
      <c r="V455" s="2">
        <v>4</v>
      </c>
      <c r="W455" s="2" t="s">
        <v>80</v>
      </c>
      <c r="X455" s="2">
        <v>4</v>
      </c>
      <c r="Y455" s="2" t="s">
        <v>80</v>
      </c>
      <c r="Z455" s="2">
        <v>4</v>
      </c>
      <c r="AA455" s="2" t="s">
        <v>80</v>
      </c>
      <c r="AB455" s="2">
        <v>4</v>
      </c>
      <c r="AC455" s="2" t="s">
        <v>80</v>
      </c>
      <c r="AD455" s="2">
        <v>4</v>
      </c>
      <c r="AE455" s="2" t="s">
        <v>80</v>
      </c>
      <c r="AF455" s="2">
        <v>4</v>
      </c>
      <c r="AG455" s="2" t="s">
        <v>80</v>
      </c>
      <c r="AH455" s="2">
        <v>4</v>
      </c>
      <c r="AI455" s="2" t="s">
        <v>80</v>
      </c>
      <c r="AJ455" s="2">
        <v>4</v>
      </c>
    </row>
    <row r="456" spans="1:36">
      <c r="A456" s="1" t="s">
        <v>332</v>
      </c>
      <c r="B456" s="1"/>
      <c r="C456" s="1"/>
      <c r="D456" s="1"/>
      <c r="E456" s="2" t="s">
        <v>81</v>
      </c>
      <c r="F456" s="2">
        <v>4</v>
      </c>
      <c r="G456" s="2" t="s">
        <v>81</v>
      </c>
      <c r="H456" s="2">
        <v>4</v>
      </c>
      <c r="I456" s="2" t="s">
        <v>81</v>
      </c>
      <c r="J456" s="2">
        <v>4</v>
      </c>
      <c r="K456" s="2" t="s">
        <v>81</v>
      </c>
      <c r="L456" s="2">
        <v>4</v>
      </c>
      <c r="M456" s="2" t="s">
        <v>81</v>
      </c>
      <c r="N456" s="2">
        <v>5</v>
      </c>
      <c r="O456" s="2" t="s">
        <v>81</v>
      </c>
      <c r="P456" s="2">
        <v>4</v>
      </c>
      <c r="Q456" s="2" t="s">
        <v>81</v>
      </c>
      <c r="R456" s="2">
        <v>4</v>
      </c>
      <c r="S456" s="2" t="s">
        <v>81</v>
      </c>
      <c r="T456" s="2">
        <v>4</v>
      </c>
      <c r="U456" s="2" t="s">
        <v>81</v>
      </c>
      <c r="V456" s="2">
        <v>4</v>
      </c>
      <c r="W456" s="2" t="s">
        <v>81</v>
      </c>
      <c r="X456" s="2">
        <v>4</v>
      </c>
      <c r="Y456" s="2" t="s">
        <v>81</v>
      </c>
      <c r="Z456" s="2">
        <v>4</v>
      </c>
      <c r="AA456" s="2" t="s">
        <v>81</v>
      </c>
      <c r="AB456" s="2">
        <v>4</v>
      </c>
      <c r="AC456" s="2" t="s">
        <v>81</v>
      </c>
      <c r="AD456" s="2">
        <v>5</v>
      </c>
      <c r="AE456" s="2" t="s">
        <v>81</v>
      </c>
      <c r="AF456" s="2">
        <v>4</v>
      </c>
      <c r="AG456" s="2" t="s">
        <v>81</v>
      </c>
      <c r="AH456" s="2">
        <v>4</v>
      </c>
      <c r="AI456" s="2" t="s">
        <v>81</v>
      </c>
      <c r="AJ456" s="2">
        <v>4</v>
      </c>
    </row>
    <row r="457" spans="1:36">
      <c r="A457" s="1" t="s">
        <v>333</v>
      </c>
      <c r="B457" s="1"/>
      <c r="C457" s="1"/>
      <c r="D457" s="1"/>
      <c r="E457" s="2" t="s">
        <v>82</v>
      </c>
      <c r="F457" s="2">
        <v>0.74833147735478833</v>
      </c>
      <c r="G457" s="2" t="s">
        <v>82</v>
      </c>
      <c r="H457" s="2">
        <v>0.79112726722138438</v>
      </c>
      <c r="I457" s="2" t="s">
        <v>82</v>
      </c>
      <c r="J457" s="2">
        <v>0.69338612167066727</v>
      </c>
      <c r="K457" s="2" t="s">
        <v>82</v>
      </c>
      <c r="L457" s="2">
        <v>0.75822289650492203</v>
      </c>
      <c r="M457" s="2" t="s">
        <v>82</v>
      </c>
      <c r="N457" s="2">
        <v>0.66568555257115214</v>
      </c>
      <c r="O457" s="2" t="s">
        <v>82</v>
      </c>
      <c r="P457" s="2">
        <v>0.72165387390735281</v>
      </c>
      <c r="Q457" s="2" t="s">
        <v>82</v>
      </c>
      <c r="R457" s="2">
        <v>0.59408852578600424</v>
      </c>
      <c r="S457" s="2" t="s">
        <v>82</v>
      </c>
      <c r="T457" s="2">
        <v>0.65439689341992324</v>
      </c>
      <c r="U457" s="2" t="s">
        <v>82</v>
      </c>
      <c r="V457" s="2">
        <v>0.65319726474218143</v>
      </c>
      <c r="W457" s="2" t="s">
        <v>82</v>
      </c>
      <c r="X457" s="2">
        <v>0.84760331084123242</v>
      </c>
      <c r="Y457" s="2" t="s">
        <v>82</v>
      </c>
      <c r="Z457" s="2">
        <v>0.79112726722138438</v>
      </c>
      <c r="AA457" s="2" t="s">
        <v>82</v>
      </c>
      <c r="AB457" s="2">
        <v>0.83642563515070201</v>
      </c>
      <c r="AC457" s="2" t="s">
        <v>82</v>
      </c>
      <c r="AD457" s="2">
        <v>0.77002673750369721</v>
      </c>
      <c r="AE457" s="2" t="s">
        <v>82</v>
      </c>
      <c r="AF457" s="2">
        <v>0.73883851614623863</v>
      </c>
      <c r="AG457" s="2" t="s">
        <v>82</v>
      </c>
      <c r="AH457" s="2">
        <v>0.70349268708659207</v>
      </c>
      <c r="AI457" s="2" t="s">
        <v>82</v>
      </c>
      <c r="AJ457" s="2">
        <v>0.70959806352942145</v>
      </c>
    </row>
    <row r="458" spans="1:36">
      <c r="A458" s="1" t="s">
        <v>1991</v>
      </c>
      <c r="B458" s="1"/>
      <c r="C458" s="1"/>
      <c r="D458" s="1"/>
      <c r="E458" s="2" t="s">
        <v>83</v>
      </c>
      <c r="F458" s="2">
        <v>0.56000000000000005</v>
      </c>
      <c r="G458" s="2" t="s">
        <v>83</v>
      </c>
      <c r="H458" s="2">
        <v>0.62588235294117567</v>
      </c>
      <c r="I458" s="2" t="s">
        <v>83</v>
      </c>
      <c r="J458" s="2">
        <v>0.48078431372548946</v>
      </c>
      <c r="K458" s="2" t="s">
        <v>83</v>
      </c>
      <c r="L458" s="2">
        <v>0.57490196078431377</v>
      </c>
      <c r="M458" s="2" t="s">
        <v>83</v>
      </c>
      <c r="N458" s="2">
        <v>0.44313725490196021</v>
      </c>
      <c r="O458" s="2" t="s">
        <v>83</v>
      </c>
      <c r="P458" s="2">
        <v>0.5207843137254895</v>
      </c>
      <c r="Q458" s="2" t="s">
        <v>83</v>
      </c>
      <c r="R458" s="2">
        <v>0.35294117647058781</v>
      </c>
      <c r="S458" s="2" t="s">
        <v>83</v>
      </c>
      <c r="T458" s="2">
        <v>0.42823529411764638</v>
      </c>
      <c r="U458" s="2" t="s">
        <v>83</v>
      </c>
      <c r="V458" s="2">
        <v>0.42666666666666742</v>
      </c>
      <c r="W458" s="2" t="s">
        <v>83</v>
      </c>
      <c r="X458" s="2">
        <v>0.71843137254901879</v>
      </c>
      <c r="Y458" s="2" t="s">
        <v>83</v>
      </c>
      <c r="Z458" s="2">
        <v>0.62588235294117567</v>
      </c>
      <c r="AA458" s="2" t="s">
        <v>83</v>
      </c>
      <c r="AB458" s="2">
        <v>0.69960784313725521</v>
      </c>
      <c r="AC458" s="2" t="s">
        <v>83</v>
      </c>
      <c r="AD458" s="2">
        <v>0.59294117647058786</v>
      </c>
      <c r="AE458" s="2" t="s">
        <v>83</v>
      </c>
      <c r="AF458" s="2">
        <v>0.54588235294117571</v>
      </c>
      <c r="AG458" s="2" t="s">
        <v>83</v>
      </c>
      <c r="AH458" s="2">
        <v>0.49490196078431381</v>
      </c>
      <c r="AI458" s="2" t="s">
        <v>83</v>
      </c>
      <c r="AJ458" s="2">
        <v>0.50352941176470489</v>
      </c>
    </row>
    <row r="459" spans="1:36">
      <c r="A459" s="1" t="s">
        <v>335</v>
      </c>
      <c r="B459" s="1"/>
      <c r="C459" s="1"/>
      <c r="D459" s="1"/>
      <c r="E459" s="2" t="s">
        <v>84</v>
      </c>
      <c r="F459" s="2">
        <v>-1.1752915451895047</v>
      </c>
      <c r="G459" s="2" t="s">
        <v>84</v>
      </c>
      <c r="H459" s="2">
        <v>-0.50448955940564755</v>
      </c>
      <c r="I459" s="2" t="s">
        <v>84</v>
      </c>
      <c r="J459" s="2">
        <v>-0.85435412691937751</v>
      </c>
      <c r="K459" s="2" t="s">
        <v>84</v>
      </c>
      <c r="L459" s="2">
        <v>-0.62657534551484506</v>
      </c>
      <c r="M459" s="2" t="s">
        <v>84</v>
      </c>
      <c r="N459" s="2">
        <v>-0.58300875366201366</v>
      </c>
      <c r="O459" s="2" t="s">
        <v>84</v>
      </c>
      <c r="P459" s="2">
        <v>-0.99452684570344241</v>
      </c>
      <c r="Q459" s="2" t="s">
        <v>84</v>
      </c>
      <c r="R459" s="2">
        <v>-0.62680272108843438</v>
      </c>
      <c r="S459" s="2" t="s">
        <v>84</v>
      </c>
      <c r="T459" s="2">
        <v>-0.63144763399865234</v>
      </c>
      <c r="U459" s="2" t="s">
        <v>84</v>
      </c>
      <c r="V459" s="2">
        <v>-0.65619021045918879</v>
      </c>
      <c r="W459" s="2" t="s">
        <v>84</v>
      </c>
      <c r="X459" s="2">
        <v>-1.1319207513672276</v>
      </c>
      <c r="Y459" s="2" t="s">
        <v>84</v>
      </c>
      <c r="Z459" s="2">
        <v>-0.50448955940564755</v>
      </c>
      <c r="AA459" s="2" t="s">
        <v>84</v>
      </c>
      <c r="AB459" s="2">
        <v>-0.51366223810605049</v>
      </c>
      <c r="AC459" s="2" t="s">
        <v>84</v>
      </c>
      <c r="AD459" s="2">
        <v>5.8554522999675829</v>
      </c>
      <c r="AE459" s="2" t="s">
        <v>84</v>
      </c>
      <c r="AF459" s="2">
        <v>-1.1097251586425281</v>
      </c>
      <c r="AG459" s="2" t="s">
        <v>84</v>
      </c>
      <c r="AH459" s="2">
        <v>-0.91217587142602286</v>
      </c>
      <c r="AI459" s="2" t="s">
        <v>84</v>
      </c>
      <c r="AJ459" s="2">
        <v>-0.91732791028893024</v>
      </c>
    </row>
    <row r="460" spans="1:36">
      <c r="A460" s="1" t="s">
        <v>336</v>
      </c>
      <c r="B460" s="1"/>
      <c r="C460" s="1"/>
      <c r="D460" s="1"/>
      <c r="E460" s="2" t="s">
        <v>85</v>
      </c>
      <c r="F460" s="2">
        <v>-1.8488612001920974E-17</v>
      </c>
      <c r="G460" s="2" t="s">
        <v>85</v>
      </c>
      <c r="H460" s="2">
        <v>-0.46782478770309216</v>
      </c>
      <c r="I460" s="2" t="s">
        <v>85</v>
      </c>
      <c r="J460" s="2">
        <v>-0.1892233537048606</v>
      </c>
      <c r="K460" s="2" t="s">
        <v>85</v>
      </c>
      <c r="L460" s="2">
        <v>-1.3182491469654624E-2</v>
      </c>
      <c r="M460" s="2" t="s">
        <v>85</v>
      </c>
      <c r="N460" s="2">
        <v>-0.64516113198838054</v>
      </c>
      <c r="O460" s="2" t="s">
        <v>85</v>
      </c>
      <c r="P460" s="2">
        <v>-0.31580430697407169</v>
      </c>
      <c r="Q460" s="2" t="s">
        <v>85</v>
      </c>
      <c r="R460" s="2">
        <v>-0.29061840741000933</v>
      </c>
      <c r="S460" s="2" t="s">
        <v>85</v>
      </c>
      <c r="T460" s="2">
        <v>-0.19431411886056718</v>
      </c>
      <c r="U460" s="2" t="s">
        <v>85</v>
      </c>
      <c r="V460" s="2">
        <v>-0.46474693780484222</v>
      </c>
      <c r="W460" s="2" t="s">
        <v>85</v>
      </c>
      <c r="X460" s="2">
        <v>-0.12890396120007724</v>
      </c>
      <c r="Y460" s="2" t="s">
        <v>85</v>
      </c>
      <c r="Z460" s="2">
        <v>-0.46782478770309222</v>
      </c>
      <c r="AA460" s="2" t="s">
        <v>85</v>
      </c>
      <c r="AB460" s="2">
        <v>-0.38923925341031984</v>
      </c>
      <c r="AC460" s="2" t="s">
        <v>85</v>
      </c>
      <c r="AD460" s="2">
        <v>-1.8069494851832204</v>
      </c>
      <c r="AE460" s="2" t="s">
        <v>85</v>
      </c>
      <c r="AF460" s="2">
        <v>-0.19180589382872312</v>
      </c>
      <c r="AG460" s="2" t="s">
        <v>85</v>
      </c>
      <c r="AH460" s="2">
        <v>-0.22968752243915466</v>
      </c>
      <c r="AI460" s="2" t="s">
        <v>85</v>
      </c>
      <c r="AJ460" s="2">
        <v>-0.37495739928717237</v>
      </c>
    </row>
    <row r="461" spans="1:36">
      <c r="A461" s="1" t="s">
        <v>337</v>
      </c>
      <c r="B461" s="1"/>
      <c r="C461" s="1"/>
      <c r="D461" s="1"/>
      <c r="E461" s="2" t="s">
        <v>86</v>
      </c>
      <c r="F461" s="2">
        <v>2</v>
      </c>
      <c r="G461" s="2" t="s">
        <v>86</v>
      </c>
      <c r="H461" s="2">
        <v>3</v>
      </c>
      <c r="I461" s="2" t="s">
        <v>86</v>
      </c>
      <c r="J461" s="2">
        <v>2</v>
      </c>
      <c r="K461" s="2" t="s">
        <v>86</v>
      </c>
      <c r="L461" s="2">
        <v>3</v>
      </c>
      <c r="M461" s="2" t="s">
        <v>86</v>
      </c>
      <c r="N461" s="2">
        <v>2</v>
      </c>
      <c r="O461" s="2" t="s">
        <v>86</v>
      </c>
      <c r="P461" s="2">
        <v>2</v>
      </c>
      <c r="Q461" s="2" t="s">
        <v>86</v>
      </c>
      <c r="R461" s="2">
        <v>2</v>
      </c>
      <c r="S461" s="2" t="s">
        <v>86</v>
      </c>
      <c r="T461" s="2">
        <v>2</v>
      </c>
      <c r="U461" s="2" t="s">
        <v>86</v>
      </c>
      <c r="V461" s="2">
        <v>2</v>
      </c>
      <c r="W461" s="2" t="s">
        <v>86</v>
      </c>
      <c r="X461" s="2">
        <v>3</v>
      </c>
      <c r="Y461" s="2" t="s">
        <v>86</v>
      </c>
      <c r="Z461" s="2">
        <v>3</v>
      </c>
      <c r="AA461" s="2" t="s">
        <v>86</v>
      </c>
      <c r="AB461" s="2">
        <v>3</v>
      </c>
      <c r="AC461" s="2" t="s">
        <v>86</v>
      </c>
      <c r="AD461" s="2">
        <v>4</v>
      </c>
      <c r="AE461" s="2" t="s">
        <v>86</v>
      </c>
      <c r="AF461" s="2">
        <v>2</v>
      </c>
      <c r="AG461" s="2" t="s">
        <v>86</v>
      </c>
      <c r="AH461" s="2">
        <v>2</v>
      </c>
      <c r="AI461" s="2" t="s">
        <v>86</v>
      </c>
      <c r="AJ461" s="2">
        <v>2</v>
      </c>
    </row>
    <row r="462" spans="1:36">
      <c r="A462" s="1" t="s">
        <v>338</v>
      </c>
      <c r="B462" s="1"/>
      <c r="C462" s="1"/>
      <c r="D462" s="1"/>
      <c r="E462" s="2" t="s">
        <v>87</v>
      </c>
      <c r="F462" s="2">
        <v>3</v>
      </c>
      <c r="G462" s="2" t="s">
        <v>87</v>
      </c>
      <c r="H462" s="2">
        <v>2</v>
      </c>
      <c r="I462" s="2" t="s">
        <v>87</v>
      </c>
      <c r="J462" s="2">
        <v>3</v>
      </c>
      <c r="K462" s="2" t="s">
        <v>87</v>
      </c>
      <c r="L462" s="2">
        <v>2</v>
      </c>
      <c r="M462" s="2" t="s">
        <v>87</v>
      </c>
      <c r="N462" s="2">
        <v>3</v>
      </c>
      <c r="O462" s="2" t="s">
        <v>87</v>
      </c>
      <c r="P462" s="2">
        <v>3</v>
      </c>
      <c r="Q462" s="2" t="s">
        <v>87</v>
      </c>
      <c r="R462" s="2">
        <v>3</v>
      </c>
      <c r="S462" s="2" t="s">
        <v>87</v>
      </c>
      <c r="T462" s="2">
        <v>3</v>
      </c>
      <c r="U462" s="2" t="s">
        <v>87</v>
      </c>
      <c r="V462" s="2">
        <v>3</v>
      </c>
      <c r="W462" s="2" t="s">
        <v>87</v>
      </c>
      <c r="X462" s="2">
        <v>2</v>
      </c>
      <c r="Y462" s="2" t="s">
        <v>87</v>
      </c>
      <c r="Z462" s="2">
        <v>2</v>
      </c>
      <c r="AA462" s="2" t="s">
        <v>87</v>
      </c>
      <c r="AB462" s="2">
        <v>2</v>
      </c>
      <c r="AC462" s="2" t="s">
        <v>87</v>
      </c>
      <c r="AD462" s="2">
        <v>1</v>
      </c>
      <c r="AE462" s="2" t="s">
        <v>87</v>
      </c>
      <c r="AF462" s="2">
        <v>3</v>
      </c>
      <c r="AG462" s="2" t="s">
        <v>87</v>
      </c>
      <c r="AH462" s="2">
        <v>3</v>
      </c>
      <c r="AI462" s="2" t="s">
        <v>87</v>
      </c>
      <c r="AJ462" s="2">
        <v>3</v>
      </c>
    </row>
    <row r="463" spans="1:36">
      <c r="A463" s="1" t="s">
        <v>339</v>
      </c>
      <c r="B463" s="1"/>
      <c r="C463" s="1"/>
      <c r="D463" s="1"/>
      <c r="E463" s="2" t="s">
        <v>88</v>
      </c>
      <c r="F463" s="2">
        <v>5</v>
      </c>
      <c r="G463" s="2" t="s">
        <v>88</v>
      </c>
      <c r="H463" s="2">
        <v>5</v>
      </c>
      <c r="I463" s="2" t="s">
        <v>88</v>
      </c>
      <c r="J463" s="2">
        <v>5</v>
      </c>
      <c r="K463" s="2" t="s">
        <v>88</v>
      </c>
      <c r="L463" s="2">
        <v>5</v>
      </c>
      <c r="M463" s="2" t="s">
        <v>88</v>
      </c>
      <c r="N463" s="2">
        <v>5</v>
      </c>
      <c r="O463" s="2" t="s">
        <v>88</v>
      </c>
      <c r="P463" s="2">
        <v>5</v>
      </c>
      <c r="Q463" s="2" t="s">
        <v>88</v>
      </c>
      <c r="R463" s="2">
        <v>5</v>
      </c>
      <c r="S463" s="2" t="s">
        <v>88</v>
      </c>
      <c r="T463" s="2">
        <v>5</v>
      </c>
      <c r="U463" s="2" t="s">
        <v>88</v>
      </c>
      <c r="V463" s="2">
        <v>5</v>
      </c>
      <c r="W463" s="2" t="s">
        <v>88</v>
      </c>
      <c r="X463" s="2">
        <v>5</v>
      </c>
      <c r="Y463" s="2" t="s">
        <v>88</v>
      </c>
      <c r="Z463" s="2">
        <v>5</v>
      </c>
      <c r="AA463" s="2" t="s">
        <v>88</v>
      </c>
      <c r="AB463" s="2">
        <v>5</v>
      </c>
      <c r="AC463" s="2" t="s">
        <v>88</v>
      </c>
      <c r="AD463" s="2">
        <v>5</v>
      </c>
      <c r="AE463" s="2" t="s">
        <v>88</v>
      </c>
      <c r="AF463" s="2">
        <v>5</v>
      </c>
      <c r="AG463" s="2" t="s">
        <v>88</v>
      </c>
      <c r="AH463" s="2">
        <v>5</v>
      </c>
      <c r="AI463" s="2" t="s">
        <v>88</v>
      </c>
      <c r="AJ463" s="2">
        <v>5</v>
      </c>
    </row>
    <row r="464" spans="1:36">
      <c r="A464" s="1" t="s">
        <v>340</v>
      </c>
      <c r="B464" s="1"/>
      <c r="C464" s="1"/>
      <c r="D464" s="1"/>
      <c r="E464" s="2" t="s">
        <v>89</v>
      </c>
      <c r="F464" s="2">
        <v>204</v>
      </c>
      <c r="G464" s="2" t="s">
        <v>89</v>
      </c>
      <c r="H464" s="2">
        <v>210</v>
      </c>
      <c r="I464" s="2" t="s">
        <v>89</v>
      </c>
      <c r="J464" s="2">
        <v>211</v>
      </c>
      <c r="K464" s="2" t="s">
        <v>89</v>
      </c>
      <c r="L464" s="2">
        <v>196</v>
      </c>
      <c r="M464" s="2" t="s">
        <v>89</v>
      </c>
      <c r="N464" s="2">
        <v>224</v>
      </c>
      <c r="O464" s="2" t="s">
        <v>89</v>
      </c>
      <c r="P464" s="2">
        <v>214</v>
      </c>
      <c r="Q464" s="2" t="s">
        <v>89</v>
      </c>
      <c r="R464" s="2">
        <v>222</v>
      </c>
      <c r="S464" s="2" t="s">
        <v>89</v>
      </c>
      <c r="T464" s="2">
        <v>213</v>
      </c>
      <c r="U464" s="2" t="s">
        <v>89</v>
      </c>
      <c r="V464" s="2">
        <v>221</v>
      </c>
      <c r="W464" s="2" t="s">
        <v>89</v>
      </c>
      <c r="X464" s="2">
        <v>202</v>
      </c>
      <c r="Y464" s="2" t="s">
        <v>89</v>
      </c>
      <c r="Z464" s="2">
        <v>210</v>
      </c>
      <c r="AA464" s="2" t="s">
        <v>89</v>
      </c>
      <c r="AB464" s="2">
        <v>203</v>
      </c>
      <c r="AC464" s="2" t="s">
        <v>89</v>
      </c>
      <c r="AD464" s="2">
        <v>222</v>
      </c>
      <c r="AE464" s="2" t="s">
        <v>89</v>
      </c>
      <c r="AF464" s="2">
        <v>210</v>
      </c>
      <c r="AG464" s="2" t="s">
        <v>89</v>
      </c>
      <c r="AH464" s="2">
        <v>212</v>
      </c>
      <c r="AI464" s="2" t="s">
        <v>89</v>
      </c>
      <c r="AJ464" s="2">
        <v>216</v>
      </c>
    </row>
    <row r="465" spans="1:36">
      <c r="A465" s="1" t="s">
        <v>341</v>
      </c>
      <c r="B465" s="1"/>
      <c r="C465" s="1"/>
      <c r="D465" s="1"/>
      <c r="E465" s="2" t="s">
        <v>90</v>
      </c>
      <c r="F465" s="2">
        <v>51</v>
      </c>
      <c r="G465" s="2" t="s">
        <v>90</v>
      </c>
      <c r="H465" s="2">
        <v>51</v>
      </c>
      <c r="I465" s="2" t="s">
        <v>90</v>
      </c>
      <c r="J465" s="2">
        <v>51</v>
      </c>
      <c r="K465" s="2" t="s">
        <v>90</v>
      </c>
      <c r="L465" s="2">
        <v>51</v>
      </c>
      <c r="M465" s="2" t="s">
        <v>90</v>
      </c>
      <c r="N465" s="2">
        <v>51</v>
      </c>
      <c r="O465" s="2" t="s">
        <v>90</v>
      </c>
      <c r="P465" s="2">
        <v>51</v>
      </c>
      <c r="Q465" s="2" t="s">
        <v>90</v>
      </c>
      <c r="R465" s="2">
        <v>51</v>
      </c>
      <c r="S465" s="2" t="s">
        <v>90</v>
      </c>
      <c r="T465" s="2">
        <v>51</v>
      </c>
      <c r="U465" s="2" t="s">
        <v>90</v>
      </c>
      <c r="V465" s="2">
        <v>51</v>
      </c>
      <c r="W465" s="2" t="s">
        <v>90</v>
      </c>
      <c r="X465" s="2">
        <v>51</v>
      </c>
      <c r="Y465" s="2" t="s">
        <v>90</v>
      </c>
      <c r="Z465" s="2">
        <v>51</v>
      </c>
      <c r="AA465" s="2" t="s">
        <v>90</v>
      </c>
      <c r="AB465" s="2">
        <v>51</v>
      </c>
      <c r="AC465" s="2" t="s">
        <v>90</v>
      </c>
      <c r="AD465" s="2">
        <v>51</v>
      </c>
      <c r="AE465" s="2" t="s">
        <v>90</v>
      </c>
      <c r="AF465" s="2">
        <v>51</v>
      </c>
      <c r="AG465" s="2" t="s">
        <v>90</v>
      </c>
      <c r="AH465" s="2">
        <v>51</v>
      </c>
      <c r="AI465" s="2" t="s">
        <v>90</v>
      </c>
      <c r="AJ465" s="2">
        <v>51</v>
      </c>
    </row>
    <row r="466" spans="1:36">
      <c r="A466" s="1" t="s">
        <v>373</v>
      </c>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c r="A467" s="1" t="s">
        <v>374</v>
      </c>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c r="A468" s="1" t="s">
        <v>1992</v>
      </c>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71" spans="1:36" ht="15.75">
      <c r="A471" s="33" t="s">
        <v>2676</v>
      </c>
      <c r="B471" s="33"/>
      <c r="C471" s="33"/>
      <c r="D471" s="33"/>
      <c r="E471" s="33"/>
      <c r="F471" s="33"/>
      <c r="G471" s="33"/>
      <c r="H471" s="33"/>
      <c r="I471" s="33"/>
      <c r="J471" s="33"/>
      <c r="K471" s="33"/>
      <c r="L471" s="33"/>
      <c r="M471" s="33"/>
      <c r="N471" s="33"/>
      <c r="O471" s="33"/>
      <c r="P471" s="33"/>
      <c r="Q471" s="33"/>
      <c r="R471" s="33"/>
      <c r="S471" s="33"/>
      <c r="T471" s="33"/>
      <c r="U471" s="33"/>
      <c r="V471" s="33"/>
    </row>
    <row r="472" spans="1:36" ht="15.75">
      <c r="A472" s="33" t="s">
        <v>694</v>
      </c>
      <c r="B472" s="33"/>
      <c r="C472" s="33"/>
      <c r="D472" s="33"/>
      <c r="E472" s="33"/>
      <c r="F472" s="33"/>
      <c r="G472" s="33"/>
      <c r="H472" s="33"/>
      <c r="I472" s="33"/>
      <c r="J472" s="33"/>
      <c r="K472" s="33"/>
      <c r="L472" s="33"/>
      <c r="M472" s="33"/>
      <c r="N472" s="33"/>
      <c r="O472" s="33"/>
      <c r="P472" s="33"/>
      <c r="Q472" s="33"/>
      <c r="R472" s="33"/>
      <c r="S472" s="33"/>
      <c r="T472" s="33"/>
      <c r="U472" s="33"/>
      <c r="V472" s="33"/>
    </row>
    <row r="473" spans="1:36">
      <c r="A473" s="1" t="s">
        <v>0</v>
      </c>
      <c r="B473" s="1" t="s">
        <v>1</v>
      </c>
      <c r="C473" s="1" t="s">
        <v>2514</v>
      </c>
      <c r="D473" s="1" t="s">
        <v>2</v>
      </c>
      <c r="E473" s="1" t="s">
        <v>327</v>
      </c>
      <c r="F473" s="1" t="s">
        <v>372</v>
      </c>
      <c r="G473" s="1" t="s">
        <v>1990</v>
      </c>
      <c r="H473" s="1" t="s">
        <v>330</v>
      </c>
      <c r="I473" s="1" t="s">
        <v>331</v>
      </c>
      <c r="J473" s="1" t="s">
        <v>332</v>
      </c>
      <c r="K473" s="1" t="s">
        <v>333</v>
      </c>
      <c r="L473" s="1" t="s">
        <v>1991</v>
      </c>
      <c r="M473" s="1" t="s">
        <v>335</v>
      </c>
      <c r="N473" s="1" t="s">
        <v>336</v>
      </c>
      <c r="O473" s="1" t="s">
        <v>337</v>
      </c>
      <c r="P473" s="1" t="s">
        <v>338</v>
      </c>
      <c r="Q473" s="1" t="s">
        <v>339</v>
      </c>
      <c r="R473" s="1" t="s">
        <v>340</v>
      </c>
      <c r="S473" s="1" t="s">
        <v>341</v>
      </c>
      <c r="T473" s="1" t="s">
        <v>373</v>
      </c>
      <c r="U473" s="1" t="s">
        <v>374</v>
      </c>
      <c r="V473" s="1" t="s">
        <v>1992</v>
      </c>
    </row>
    <row r="474" spans="1:36">
      <c r="A474" s="1" t="s">
        <v>2515</v>
      </c>
      <c r="B474" s="1" t="s">
        <v>74</v>
      </c>
      <c r="C474" s="1" t="s">
        <v>2516</v>
      </c>
      <c r="D474" s="1" t="s">
        <v>694</v>
      </c>
      <c r="E474" s="1">
        <v>5</v>
      </c>
      <c r="F474" s="1">
        <v>5</v>
      </c>
      <c r="G474" s="1">
        <v>5</v>
      </c>
      <c r="H474" s="1">
        <v>5</v>
      </c>
      <c r="I474" s="1">
        <v>5</v>
      </c>
      <c r="J474" s="1">
        <v>5</v>
      </c>
      <c r="K474" s="1">
        <v>5</v>
      </c>
      <c r="L474" s="1">
        <v>5</v>
      </c>
      <c r="M474" s="1">
        <v>5</v>
      </c>
      <c r="N474" s="1">
        <v>5</v>
      </c>
      <c r="O474" s="1">
        <v>5</v>
      </c>
      <c r="P474" s="1">
        <v>5</v>
      </c>
      <c r="Q474" s="1">
        <v>5</v>
      </c>
      <c r="R474" s="1">
        <v>5</v>
      </c>
      <c r="S474" s="1">
        <v>5</v>
      </c>
      <c r="T474" s="1">
        <v>5</v>
      </c>
      <c r="U474" s="1" t="s">
        <v>2517</v>
      </c>
      <c r="V474" s="1"/>
    </row>
    <row r="475" spans="1:36">
      <c r="A475" s="1" t="s">
        <v>2518</v>
      </c>
      <c r="B475" s="1" t="s">
        <v>37</v>
      </c>
      <c r="C475" s="1" t="s">
        <v>2516</v>
      </c>
      <c r="D475" s="1" t="s">
        <v>694</v>
      </c>
      <c r="E475" s="1">
        <v>5</v>
      </c>
      <c r="F475" s="1">
        <v>5</v>
      </c>
      <c r="G475" s="1">
        <v>5</v>
      </c>
      <c r="H475" s="1">
        <v>5</v>
      </c>
      <c r="I475" s="1">
        <v>5</v>
      </c>
      <c r="J475" s="1">
        <v>5</v>
      </c>
      <c r="K475" s="1">
        <v>5</v>
      </c>
      <c r="L475" s="1">
        <v>5</v>
      </c>
      <c r="M475" s="1">
        <v>5</v>
      </c>
      <c r="N475" s="1">
        <v>5</v>
      </c>
      <c r="O475" s="1">
        <v>5</v>
      </c>
      <c r="P475" s="1">
        <v>5</v>
      </c>
      <c r="Q475" s="1">
        <v>5</v>
      </c>
      <c r="R475" s="1">
        <v>5</v>
      </c>
      <c r="S475" s="1">
        <v>5</v>
      </c>
      <c r="T475" s="1">
        <v>5</v>
      </c>
      <c r="U475" s="1" t="s">
        <v>2519</v>
      </c>
      <c r="V475" s="1"/>
    </row>
    <row r="476" spans="1:36">
      <c r="A476" s="1" t="s">
        <v>2520</v>
      </c>
      <c r="B476" s="1" t="s">
        <v>50</v>
      </c>
      <c r="C476" s="1" t="s">
        <v>2516</v>
      </c>
      <c r="D476" s="1" t="s">
        <v>694</v>
      </c>
      <c r="E476" s="1">
        <v>5</v>
      </c>
      <c r="F476" s="1">
        <v>5</v>
      </c>
      <c r="G476" s="1">
        <v>5</v>
      </c>
      <c r="H476" s="1">
        <v>5</v>
      </c>
      <c r="I476" s="1">
        <v>5</v>
      </c>
      <c r="J476" s="1">
        <v>5</v>
      </c>
      <c r="K476" s="1">
        <v>5</v>
      </c>
      <c r="L476" s="1">
        <v>5</v>
      </c>
      <c r="M476" s="1">
        <v>5</v>
      </c>
      <c r="N476" s="1">
        <v>5</v>
      </c>
      <c r="O476" s="1">
        <v>5</v>
      </c>
      <c r="P476" s="1">
        <v>5</v>
      </c>
      <c r="Q476" s="1">
        <v>5</v>
      </c>
      <c r="R476" s="1">
        <v>5</v>
      </c>
      <c r="S476" s="1">
        <v>5</v>
      </c>
      <c r="T476" s="1">
        <v>5</v>
      </c>
      <c r="U476" s="1"/>
      <c r="V476" s="1"/>
    </row>
    <row r="477" spans="1:36">
      <c r="A477" s="1" t="s">
        <v>2521</v>
      </c>
      <c r="B477" s="1" t="s">
        <v>29</v>
      </c>
      <c r="C477" s="1" t="s">
        <v>2516</v>
      </c>
      <c r="D477" s="1" t="s">
        <v>694</v>
      </c>
      <c r="E477" s="1">
        <v>5</v>
      </c>
      <c r="F477" s="1">
        <v>5</v>
      </c>
      <c r="G477" s="1">
        <v>5</v>
      </c>
      <c r="H477" s="1">
        <v>5</v>
      </c>
      <c r="I477" s="1">
        <v>5</v>
      </c>
      <c r="J477" s="1">
        <v>5</v>
      </c>
      <c r="K477" s="1">
        <v>5</v>
      </c>
      <c r="L477" s="1">
        <v>5</v>
      </c>
      <c r="M477" s="1">
        <v>5</v>
      </c>
      <c r="N477" s="1">
        <v>5</v>
      </c>
      <c r="O477" s="1">
        <v>4</v>
      </c>
      <c r="P477" s="1">
        <v>5</v>
      </c>
      <c r="Q477" s="1">
        <v>5</v>
      </c>
      <c r="R477" s="1">
        <v>5</v>
      </c>
      <c r="S477" s="1">
        <v>4</v>
      </c>
      <c r="T477" s="1">
        <v>5</v>
      </c>
      <c r="U477" s="1" t="s">
        <v>2000</v>
      </c>
      <c r="V477" s="1" t="s">
        <v>178</v>
      </c>
    </row>
    <row r="478" spans="1:36">
      <c r="A478" s="1" t="s">
        <v>2522</v>
      </c>
      <c r="B478" s="1" t="s">
        <v>2006</v>
      </c>
      <c r="C478" s="1" t="s">
        <v>2516</v>
      </c>
      <c r="D478" s="1" t="s">
        <v>694</v>
      </c>
      <c r="E478" s="1">
        <v>5</v>
      </c>
      <c r="F478" s="1">
        <v>5</v>
      </c>
      <c r="G478" s="1">
        <v>5</v>
      </c>
      <c r="H478" s="1">
        <v>5</v>
      </c>
      <c r="I478" s="1">
        <v>5</v>
      </c>
      <c r="J478" s="1">
        <v>5</v>
      </c>
      <c r="K478" s="1">
        <v>5</v>
      </c>
      <c r="L478" s="1">
        <v>5</v>
      </c>
      <c r="M478" s="1">
        <v>5</v>
      </c>
      <c r="N478" s="1">
        <v>5</v>
      </c>
      <c r="O478" s="1">
        <v>5</v>
      </c>
      <c r="P478" s="1">
        <v>5</v>
      </c>
      <c r="Q478" s="1">
        <v>5</v>
      </c>
      <c r="R478" s="1">
        <v>5</v>
      </c>
      <c r="S478" s="1">
        <v>5</v>
      </c>
      <c r="T478" s="1">
        <v>5</v>
      </c>
      <c r="U478" s="1" t="s">
        <v>2523</v>
      </c>
      <c r="V478" s="1"/>
    </row>
    <row r="479" spans="1:36">
      <c r="A479" s="1" t="s">
        <v>2524</v>
      </c>
      <c r="B479" s="1" t="s">
        <v>228</v>
      </c>
      <c r="C479" s="1" t="s">
        <v>2516</v>
      </c>
      <c r="D479" s="1" t="s">
        <v>694</v>
      </c>
      <c r="E479" s="1">
        <v>5</v>
      </c>
      <c r="F479" s="1">
        <v>5</v>
      </c>
      <c r="G479" s="1">
        <v>5</v>
      </c>
      <c r="H479" s="1">
        <v>4</v>
      </c>
      <c r="I479" s="1">
        <v>4</v>
      </c>
      <c r="J479" s="1">
        <v>4</v>
      </c>
      <c r="K479" s="1">
        <v>4</v>
      </c>
      <c r="L479" s="1">
        <v>4</v>
      </c>
      <c r="M479" s="1">
        <v>4</v>
      </c>
      <c r="N479" s="1">
        <v>5</v>
      </c>
      <c r="O479" s="1">
        <v>4</v>
      </c>
      <c r="P479" s="1">
        <v>4</v>
      </c>
      <c r="Q479" s="1">
        <v>3</v>
      </c>
      <c r="R479" s="1">
        <v>3</v>
      </c>
      <c r="S479" s="1">
        <v>3</v>
      </c>
      <c r="T479" s="1">
        <v>5</v>
      </c>
      <c r="U479" s="1"/>
      <c r="V479" s="1"/>
    </row>
    <row r="480" spans="1:36">
      <c r="A480" s="1" t="s">
        <v>2525</v>
      </c>
      <c r="B480" s="1" t="s">
        <v>361</v>
      </c>
      <c r="C480" s="1" t="s">
        <v>2516</v>
      </c>
      <c r="D480" s="1" t="s">
        <v>694</v>
      </c>
      <c r="E480" s="1">
        <v>5</v>
      </c>
      <c r="F480" s="1">
        <v>5</v>
      </c>
      <c r="G480" s="1">
        <v>5</v>
      </c>
      <c r="H480" s="1">
        <v>5</v>
      </c>
      <c r="I480" s="1">
        <v>5</v>
      </c>
      <c r="J480" s="1">
        <v>5</v>
      </c>
      <c r="K480" s="1">
        <v>5</v>
      </c>
      <c r="L480" s="1">
        <v>5</v>
      </c>
      <c r="M480" s="1">
        <v>5</v>
      </c>
      <c r="N480" s="1">
        <v>5</v>
      </c>
      <c r="O480" s="1">
        <v>5</v>
      </c>
      <c r="P480" s="1">
        <v>5</v>
      </c>
      <c r="Q480" s="1">
        <v>5</v>
      </c>
      <c r="R480" s="1">
        <v>5</v>
      </c>
      <c r="S480" s="1">
        <v>5</v>
      </c>
      <c r="T480" s="1">
        <v>5</v>
      </c>
      <c r="U480" s="1" t="s">
        <v>2526</v>
      </c>
      <c r="V480" s="1"/>
    </row>
    <row r="481" spans="1:22">
      <c r="A481" s="1" t="s">
        <v>2527</v>
      </c>
      <c r="B481" s="1" t="s">
        <v>193</v>
      </c>
      <c r="C481" s="1" t="s">
        <v>2516</v>
      </c>
      <c r="D481" s="1" t="s">
        <v>694</v>
      </c>
      <c r="E481" s="1">
        <v>4</v>
      </c>
      <c r="F481" s="1">
        <v>4</v>
      </c>
      <c r="G481" s="1">
        <v>4</v>
      </c>
      <c r="H481" s="1">
        <v>3</v>
      </c>
      <c r="I481" s="1">
        <v>4</v>
      </c>
      <c r="J481" s="1">
        <v>3</v>
      </c>
      <c r="K481" s="1">
        <v>4</v>
      </c>
      <c r="L481" s="1">
        <v>4</v>
      </c>
      <c r="M481" s="1">
        <v>4</v>
      </c>
      <c r="N481" s="1">
        <v>4</v>
      </c>
      <c r="O481" s="1">
        <v>4</v>
      </c>
      <c r="P481" s="1">
        <v>4</v>
      </c>
      <c r="Q481" s="1">
        <v>4</v>
      </c>
      <c r="R481" s="1">
        <v>4</v>
      </c>
      <c r="S481" s="1">
        <v>4</v>
      </c>
      <c r="T481" s="1">
        <v>4</v>
      </c>
      <c r="U481" s="1" t="s">
        <v>2015</v>
      </c>
      <c r="V481" s="1"/>
    </row>
    <row r="482" spans="1:22">
      <c r="A482" s="1" t="s">
        <v>2528</v>
      </c>
      <c r="B482" s="1" t="s">
        <v>76</v>
      </c>
      <c r="C482" s="1" t="s">
        <v>2516</v>
      </c>
      <c r="D482" s="1" t="s">
        <v>694</v>
      </c>
      <c r="E482" s="1">
        <v>5</v>
      </c>
      <c r="F482" s="1">
        <v>5</v>
      </c>
      <c r="G482" s="1">
        <v>5</v>
      </c>
      <c r="H482" s="1">
        <v>5</v>
      </c>
      <c r="I482" s="1">
        <v>5</v>
      </c>
      <c r="J482" s="1">
        <v>5</v>
      </c>
      <c r="K482" s="1">
        <v>5</v>
      </c>
      <c r="L482" s="1">
        <v>5</v>
      </c>
      <c r="M482" s="1">
        <v>5</v>
      </c>
      <c r="N482" s="1">
        <v>5</v>
      </c>
      <c r="O482" s="1">
        <v>5</v>
      </c>
      <c r="P482" s="1">
        <v>5</v>
      </c>
      <c r="Q482" s="1">
        <v>5</v>
      </c>
      <c r="R482" s="1">
        <v>5</v>
      </c>
      <c r="S482" s="1">
        <v>5</v>
      </c>
      <c r="T482" s="1">
        <v>5</v>
      </c>
      <c r="U482" s="1" t="s">
        <v>2529</v>
      </c>
      <c r="V482" s="1" t="s">
        <v>2530</v>
      </c>
    </row>
    <row r="483" spans="1:22">
      <c r="A483" s="1" t="s">
        <v>2531</v>
      </c>
      <c r="B483" s="1" t="s">
        <v>25</v>
      </c>
      <c r="C483" s="1" t="s">
        <v>2516</v>
      </c>
      <c r="D483" s="1" t="s">
        <v>694</v>
      </c>
      <c r="E483" s="1">
        <v>5</v>
      </c>
      <c r="F483" s="1">
        <v>5</v>
      </c>
      <c r="G483" s="1">
        <v>5</v>
      </c>
      <c r="H483" s="1">
        <v>5</v>
      </c>
      <c r="I483" s="1">
        <v>5</v>
      </c>
      <c r="J483" s="1">
        <v>5</v>
      </c>
      <c r="K483" s="1">
        <v>5</v>
      </c>
      <c r="L483" s="1">
        <v>5</v>
      </c>
      <c r="M483" s="1">
        <v>5</v>
      </c>
      <c r="N483" s="1">
        <v>5</v>
      </c>
      <c r="O483" s="1">
        <v>5</v>
      </c>
      <c r="P483" s="1">
        <v>5</v>
      </c>
      <c r="Q483" s="1">
        <v>5</v>
      </c>
      <c r="R483" s="1">
        <v>5</v>
      </c>
      <c r="S483" s="1">
        <v>5</v>
      </c>
      <c r="T483" s="1">
        <v>5</v>
      </c>
      <c r="U483" s="1"/>
      <c r="V483" s="1"/>
    </row>
    <row r="484" spans="1:22">
      <c r="A484" s="1" t="s">
        <v>2532</v>
      </c>
      <c r="B484" s="1" t="s">
        <v>2012</v>
      </c>
      <c r="C484" s="1" t="s">
        <v>2516</v>
      </c>
      <c r="D484" s="1" t="s">
        <v>694</v>
      </c>
      <c r="E484" s="1">
        <v>5</v>
      </c>
      <c r="F484" s="1">
        <v>5</v>
      </c>
      <c r="G484" s="1">
        <v>5</v>
      </c>
      <c r="H484" s="1">
        <v>5</v>
      </c>
      <c r="I484" s="1">
        <v>5</v>
      </c>
      <c r="J484" s="1">
        <v>5</v>
      </c>
      <c r="K484" s="1">
        <v>5</v>
      </c>
      <c r="L484" s="1">
        <v>5</v>
      </c>
      <c r="M484" s="1">
        <v>5</v>
      </c>
      <c r="N484" s="1">
        <v>5</v>
      </c>
      <c r="O484" s="1">
        <v>5</v>
      </c>
      <c r="P484" s="1">
        <v>5</v>
      </c>
      <c r="Q484" s="1">
        <v>5</v>
      </c>
      <c r="R484" s="1">
        <v>5</v>
      </c>
      <c r="S484" s="1">
        <v>5</v>
      </c>
      <c r="T484" s="1">
        <v>5</v>
      </c>
      <c r="U484" s="1" t="s">
        <v>2533</v>
      </c>
      <c r="V484" s="1" t="s">
        <v>2534</v>
      </c>
    </row>
    <row r="485" spans="1:22">
      <c r="A485" s="1" t="s">
        <v>2535</v>
      </c>
      <c r="B485" s="1" t="s">
        <v>58</v>
      </c>
      <c r="C485" s="1" t="s">
        <v>2516</v>
      </c>
      <c r="D485" s="1" t="s">
        <v>694</v>
      </c>
      <c r="E485" s="1">
        <v>5</v>
      </c>
      <c r="F485" s="1">
        <v>4</v>
      </c>
      <c r="G485" s="1">
        <v>4</v>
      </c>
      <c r="H485" s="1">
        <v>4</v>
      </c>
      <c r="I485" s="1">
        <v>5</v>
      </c>
      <c r="J485" s="1">
        <v>5</v>
      </c>
      <c r="K485" s="1">
        <v>5</v>
      </c>
      <c r="L485" s="1">
        <v>5</v>
      </c>
      <c r="M485" s="1">
        <v>5</v>
      </c>
      <c r="N485" s="1">
        <v>4</v>
      </c>
      <c r="O485" s="1">
        <v>5</v>
      </c>
      <c r="P485" s="1">
        <v>5</v>
      </c>
      <c r="Q485" s="1">
        <v>5</v>
      </c>
      <c r="R485" s="1">
        <v>4</v>
      </c>
      <c r="S485" s="1">
        <v>5</v>
      </c>
      <c r="T485" s="1">
        <v>5</v>
      </c>
      <c r="U485" s="1" t="s">
        <v>2536</v>
      </c>
      <c r="V485" s="1"/>
    </row>
    <row r="486" spans="1:22">
      <c r="A486" s="1" t="s">
        <v>2537</v>
      </c>
      <c r="B486" s="1" t="s">
        <v>363</v>
      </c>
      <c r="C486" s="1" t="s">
        <v>2516</v>
      </c>
      <c r="D486" s="1" t="s">
        <v>694</v>
      </c>
      <c r="E486" s="1">
        <v>5</v>
      </c>
      <c r="F486" s="1">
        <v>5</v>
      </c>
      <c r="G486" s="1">
        <v>5</v>
      </c>
      <c r="H486" s="1">
        <v>5</v>
      </c>
      <c r="I486" s="1">
        <v>5</v>
      </c>
      <c r="J486" s="1">
        <v>5</v>
      </c>
      <c r="K486" s="1">
        <v>5</v>
      </c>
      <c r="L486" s="1">
        <v>5</v>
      </c>
      <c r="M486" s="1">
        <v>5</v>
      </c>
      <c r="N486" s="1">
        <v>5</v>
      </c>
      <c r="O486" s="1">
        <v>5</v>
      </c>
      <c r="P486" s="1">
        <v>5</v>
      </c>
      <c r="Q486" s="1">
        <v>5</v>
      </c>
      <c r="R486" s="1">
        <v>5</v>
      </c>
      <c r="S486" s="1">
        <v>5</v>
      </c>
      <c r="T486" s="1">
        <v>5</v>
      </c>
      <c r="U486" s="1" t="s">
        <v>2538</v>
      </c>
      <c r="V486" s="1"/>
    </row>
    <row r="487" spans="1:22">
      <c r="A487" s="1" t="s">
        <v>2539</v>
      </c>
      <c r="B487" s="1" t="s">
        <v>67</v>
      </c>
      <c r="C487" s="1" t="s">
        <v>2516</v>
      </c>
      <c r="D487" s="1" t="s">
        <v>694</v>
      </c>
      <c r="E487" s="1">
        <v>5</v>
      </c>
      <c r="F487" s="1">
        <v>5</v>
      </c>
      <c r="G487" s="1">
        <v>5</v>
      </c>
      <c r="H487" s="1">
        <v>5</v>
      </c>
      <c r="I487" s="1">
        <v>5</v>
      </c>
      <c r="J487" s="1">
        <v>5</v>
      </c>
      <c r="K487" s="1">
        <v>5</v>
      </c>
      <c r="L487" s="1">
        <v>5</v>
      </c>
      <c r="M487" s="1">
        <v>5</v>
      </c>
      <c r="N487" s="1">
        <v>5</v>
      </c>
      <c r="O487" s="1">
        <v>5</v>
      </c>
      <c r="P487" s="1">
        <v>5</v>
      </c>
      <c r="Q487" s="1">
        <v>5</v>
      </c>
      <c r="R487" s="1">
        <v>5</v>
      </c>
      <c r="S487" s="1">
        <v>5</v>
      </c>
      <c r="T487" s="1">
        <v>5</v>
      </c>
      <c r="U487" s="1"/>
      <c r="V487" s="1"/>
    </row>
    <row r="488" spans="1:22">
      <c r="A488" s="1" t="s">
        <v>2540</v>
      </c>
      <c r="B488" s="1" t="s">
        <v>2026</v>
      </c>
      <c r="C488" s="1" t="s">
        <v>2516</v>
      </c>
      <c r="D488" s="1" t="s">
        <v>694</v>
      </c>
      <c r="E488" s="1">
        <v>5</v>
      </c>
      <c r="F488" s="1">
        <v>5</v>
      </c>
      <c r="G488" s="1">
        <v>5</v>
      </c>
      <c r="H488" s="1">
        <v>5</v>
      </c>
      <c r="I488" s="1">
        <v>5</v>
      </c>
      <c r="J488" s="1">
        <v>5</v>
      </c>
      <c r="K488" s="1">
        <v>5</v>
      </c>
      <c r="L488" s="1">
        <v>5</v>
      </c>
      <c r="M488" s="1">
        <v>5</v>
      </c>
      <c r="N488" s="1">
        <v>5</v>
      </c>
      <c r="O488" s="1">
        <v>5</v>
      </c>
      <c r="P488" s="1">
        <v>5</v>
      </c>
      <c r="Q488" s="1">
        <v>5</v>
      </c>
      <c r="R488" s="1">
        <v>5</v>
      </c>
      <c r="S488" s="1">
        <v>5</v>
      </c>
      <c r="T488" s="1">
        <v>5</v>
      </c>
      <c r="U488" s="1"/>
      <c r="V488" s="1"/>
    </row>
    <row r="489" spans="1:22">
      <c r="A489" s="1" t="s">
        <v>2541</v>
      </c>
      <c r="B489" s="1" t="s">
        <v>64</v>
      </c>
      <c r="C489" s="1" t="s">
        <v>2516</v>
      </c>
      <c r="D489" s="1" t="s">
        <v>694</v>
      </c>
      <c r="E489" s="1">
        <v>4</v>
      </c>
      <c r="F489" s="1">
        <v>4</v>
      </c>
      <c r="G489" s="1">
        <v>5</v>
      </c>
      <c r="H489" s="1">
        <v>5</v>
      </c>
      <c r="I489" s="1">
        <v>5</v>
      </c>
      <c r="J489" s="1">
        <v>5</v>
      </c>
      <c r="K489" s="1">
        <v>4</v>
      </c>
      <c r="L489" s="1">
        <v>5</v>
      </c>
      <c r="M489" s="1">
        <v>4</v>
      </c>
      <c r="N489" s="1">
        <v>5</v>
      </c>
      <c r="O489" s="1">
        <v>3</v>
      </c>
      <c r="P489" s="1">
        <v>3</v>
      </c>
      <c r="Q489" s="1">
        <v>3</v>
      </c>
      <c r="R489" s="1">
        <v>4</v>
      </c>
      <c r="S489" s="1">
        <v>4</v>
      </c>
      <c r="T489" s="1">
        <v>4</v>
      </c>
      <c r="U489" s="1" t="s">
        <v>2542</v>
      </c>
      <c r="V489" s="1" t="s">
        <v>1998</v>
      </c>
    </row>
    <row r="490" spans="1:22">
      <c r="A490" s="1" t="s">
        <v>2543</v>
      </c>
      <c r="B490" s="1" t="s">
        <v>34</v>
      </c>
      <c r="C490" s="1" t="s">
        <v>2516</v>
      </c>
      <c r="D490" s="1" t="s">
        <v>694</v>
      </c>
      <c r="E490" s="1">
        <v>5</v>
      </c>
      <c r="F490" s="1">
        <v>5</v>
      </c>
      <c r="G490" s="1">
        <v>5</v>
      </c>
      <c r="H490" s="1">
        <v>5</v>
      </c>
      <c r="I490" s="1">
        <v>5</v>
      </c>
      <c r="J490" s="1">
        <v>5</v>
      </c>
      <c r="K490" s="1">
        <v>5</v>
      </c>
      <c r="L490" s="1">
        <v>5</v>
      </c>
      <c r="M490" s="1">
        <v>5</v>
      </c>
      <c r="N490" s="1">
        <v>5</v>
      </c>
      <c r="O490" s="1">
        <v>5</v>
      </c>
      <c r="P490" s="1">
        <v>5</v>
      </c>
      <c r="Q490" s="1">
        <v>5</v>
      </c>
      <c r="R490" s="1">
        <v>5</v>
      </c>
      <c r="S490" s="1">
        <v>5</v>
      </c>
      <c r="T490" s="1">
        <v>5</v>
      </c>
      <c r="U490" s="1" t="s">
        <v>2544</v>
      </c>
      <c r="V490" s="1" t="s">
        <v>178</v>
      </c>
    </row>
    <row r="491" spans="1:22">
      <c r="A491" s="1" t="s">
        <v>2545</v>
      </c>
      <c r="B491" s="1" t="s">
        <v>18</v>
      </c>
      <c r="C491" s="1" t="s">
        <v>2516</v>
      </c>
      <c r="D491" s="1" t="s">
        <v>694</v>
      </c>
      <c r="E491" s="1">
        <v>5</v>
      </c>
      <c r="F491" s="1">
        <v>5</v>
      </c>
      <c r="G491" s="1">
        <v>5</v>
      </c>
      <c r="H491" s="1">
        <v>5</v>
      </c>
      <c r="I491" s="1">
        <v>5</v>
      </c>
      <c r="J491" s="1">
        <v>5</v>
      </c>
      <c r="K491" s="1">
        <v>5</v>
      </c>
      <c r="L491" s="1">
        <v>5</v>
      </c>
      <c r="M491" s="1">
        <v>5</v>
      </c>
      <c r="N491" s="1">
        <v>5</v>
      </c>
      <c r="O491" s="1">
        <v>5</v>
      </c>
      <c r="P491" s="1">
        <v>5</v>
      </c>
      <c r="Q491" s="1">
        <v>5</v>
      </c>
      <c r="R491" s="1">
        <v>5</v>
      </c>
      <c r="S491" s="1">
        <v>5</v>
      </c>
      <c r="T491" s="1">
        <v>5</v>
      </c>
      <c r="U491" s="1" t="s">
        <v>2546</v>
      </c>
      <c r="V491" s="1"/>
    </row>
    <row r="492" spans="1:22">
      <c r="A492" s="1" t="s">
        <v>2547</v>
      </c>
      <c r="B492" s="1" t="s">
        <v>23</v>
      </c>
      <c r="C492" s="1" t="s">
        <v>2516</v>
      </c>
      <c r="D492" s="1" t="s">
        <v>694</v>
      </c>
      <c r="E492" s="1">
        <v>5</v>
      </c>
      <c r="F492" s="1">
        <v>5</v>
      </c>
      <c r="G492" s="1">
        <v>5</v>
      </c>
      <c r="H492" s="1">
        <v>5</v>
      </c>
      <c r="I492" s="1">
        <v>5</v>
      </c>
      <c r="J492" s="1">
        <v>5</v>
      </c>
      <c r="K492" s="1">
        <v>5</v>
      </c>
      <c r="L492" s="1">
        <v>5</v>
      </c>
      <c r="M492" s="1">
        <v>5</v>
      </c>
      <c r="N492" s="1">
        <v>5</v>
      </c>
      <c r="O492" s="1">
        <v>5</v>
      </c>
      <c r="P492" s="1">
        <v>5</v>
      </c>
      <c r="Q492" s="1">
        <v>5</v>
      </c>
      <c r="R492" s="1">
        <v>5</v>
      </c>
      <c r="S492" s="1">
        <v>5</v>
      </c>
      <c r="T492" s="1">
        <v>5</v>
      </c>
      <c r="U492" s="1" t="s">
        <v>2548</v>
      </c>
      <c r="V492" s="1" t="s">
        <v>533</v>
      </c>
    </row>
    <row r="493" spans="1:22">
      <c r="A493" s="1" t="s">
        <v>2549</v>
      </c>
      <c r="B493" s="1" t="s">
        <v>2042</v>
      </c>
      <c r="C493" s="1" t="s">
        <v>2516</v>
      </c>
      <c r="D493" s="1" t="s">
        <v>694</v>
      </c>
      <c r="E493" s="1">
        <v>5</v>
      </c>
      <c r="F493" s="1">
        <v>5</v>
      </c>
      <c r="G493" s="1">
        <v>5</v>
      </c>
      <c r="H493" s="1">
        <v>5</v>
      </c>
      <c r="I493" s="1">
        <v>5</v>
      </c>
      <c r="J493" s="1">
        <v>5</v>
      </c>
      <c r="K493" s="1">
        <v>5</v>
      </c>
      <c r="L493" s="1">
        <v>5</v>
      </c>
      <c r="M493" s="1">
        <v>5</v>
      </c>
      <c r="N493" s="1">
        <v>5</v>
      </c>
      <c r="O493" s="1">
        <v>5</v>
      </c>
      <c r="P493" s="1">
        <v>5</v>
      </c>
      <c r="Q493" s="1">
        <v>5</v>
      </c>
      <c r="R493" s="1">
        <v>5</v>
      </c>
      <c r="S493" s="1">
        <v>5</v>
      </c>
      <c r="T493" s="1">
        <v>5</v>
      </c>
      <c r="U493" s="1"/>
      <c r="V493" s="1"/>
    </row>
    <row r="494" spans="1:22">
      <c r="A494" s="1" t="s">
        <v>2550</v>
      </c>
      <c r="B494" s="1" t="s">
        <v>2045</v>
      </c>
      <c r="C494" s="1" t="s">
        <v>2516</v>
      </c>
      <c r="D494" s="1" t="s">
        <v>694</v>
      </c>
      <c r="E494" s="1">
        <v>5</v>
      </c>
      <c r="F494" s="1">
        <v>5</v>
      </c>
      <c r="G494" s="1">
        <v>5</v>
      </c>
      <c r="H494" s="1">
        <v>5</v>
      </c>
      <c r="I494" s="1">
        <v>5</v>
      </c>
      <c r="J494" s="1">
        <v>5</v>
      </c>
      <c r="K494" s="1">
        <v>5</v>
      </c>
      <c r="L494" s="1">
        <v>5</v>
      </c>
      <c r="M494" s="1">
        <v>5</v>
      </c>
      <c r="N494" s="1">
        <v>5</v>
      </c>
      <c r="O494" s="1">
        <v>5</v>
      </c>
      <c r="P494" s="1">
        <v>5</v>
      </c>
      <c r="Q494" s="1">
        <v>5</v>
      </c>
      <c r="R494" s="1">
        <v>5</v>
      </c>
      <c r="S494" s="1">
        <v>5</v>
      </c>
      <c r="T494" s="1">
        <v>5</v>
      </c>
      <c r="U494" s="1"/>
      <c r="V494" s="1"/>
    </row>
    <row r="495" spans="1:22">
      <c r="A495" s="1" t="s">
        <v>2551</v>
      </c>
      <c r="B495" s="1" t="s">
        <v>317</v>
      </c>
      <c r="C495" s="1" t="s">
        <v>2516</v>
      </c>
      <c r="D495" s="1" t="s">
        <v>694</v>
      </c>
      <c r="E495" s="1">
        <v>5</v>
      </c>
      <c r="F495" s="1">
        <v>5</v>
      </c>
      <c r="G495" s="1">
        <v>5</v>
      </c>
      <c r="H495" s="1">
        <v>5</v>
      </c>
      <c r="I495" s="1">
        <v>5</v>
      </c>
      <c r="J495" s="1">
        <v>5</v>
      </c>
      <c r="K495" s="1">
        <v>5</v>
      </c>
      <c r="L495" s="1">
        <v>5</v>
      </c>
      <c r="M495" s="1">
        <v>5</v>
      </c>
      <c r="N495" s="1">
        <v>5</v>
      </c>
      <c r="O495" s="1">
        <v>5</v>
      </c>
      <c r="P495" s="1">
        <v>5</v>
      </c>
      <c r="Q495" s="1">
        <v>5</v>
      </c>
      <c r="R495" s="1">
        <v>5</v>
      </c>
      <c r="S495" s="1">
        <v>5</v>
      </c>
      <c r="T495" s="1">
        <v>5</v>
      </c>
      <c r="U495" s="1" t="s">
        <v>2552</v>
      </c>
      <c r="V495" s="1"/>
    </row>
    <row r="496" spans="1:22">
      <c r="A496" s="1" t="s">
        <v>2553</v>
      </c>
      <c r="B496" s="1" t="s">
        <v>2052</v>
      </c>
      <c r="C496" s="1" t="s">
        <v>2516</v>
      </c>
      <c r="D496" s="1" t="s">
        <v>694</v>
      </c>
      <c r="E496" s="1">
        <v>5</v>
      </c>
      <c r="F496" s="1">
        <v>5</v>
      </c>
      <c r="G496" s="1">
        <v>5</v>
      </c>
      <c r="H496" s="1">
        <v>5</v>
      </c>
      <c r="I496" s="1">
        <v>5</v>
      </c>
      <c r="J496" s="1">
        <v>5</v>
      </c>
      <c r="K496" s="1">
        <v>5</v>
      </c>
      <c r="L496" s="1">
        <v>5</v>
      </c>
      <c r="M496" s="1">
        <v>5</v>
      </c>
      <c r="N496" s="1">
        <v>5</v>
      </c>
      <c r="O496" s="1">
        <v>5</v>
      </c>
      <c r="P496" s="1">
        <v>5</v>
      </c>
      <c r="Q496" s="1">
        <v>5</v>
      </c>
      <c r="R496" s="1">
        <v>5</v>
      </c>
      <c r="S496" s="1">
        <v>5</v>
      </c>
      <c r="T496" s="1">
        <v>5</v>
      </c>
      <c r="U496" s="1"/>
      <c r="V496" s="1"/>
    </row>
    <row r="497" spans="1:22">
      <c r="A497" s="1" t="s">
        <v>2554</v>
      </c>
      <c r="B497" s="1" t="s">
        <v>41</v>
      </c>
      <c r="C497" s="1" t="s">
        <v>2516</v>
      </c>
      <c r="D497" s="1" t="s">
        <v>694</v>
      </c>
      <c r="E497" s="1">
        <v>5</v>
      </c>
      <c r="F497" s="1">
        <v>5</v>
      </c>
      <c r="G497" s="1">
        <v>5</v>
      </c>
      <c r="H497" s="1">
        <v>5</v>
      </c>
      <c r="I497" s="1">
        <v>5</v>
      </c>
      <c r="J497" s="1">
        <v>5</v>
      </c>
      <c r="K497" s="1">
        <v>5</v>
      </c>
      <c r="L497" s="1">
        <v>5</v>
      </c>
      <c r="M497" s="1">
        <v>5</v>
      </c>
      <c r="N497" s="1">
        <v>5</v>
      </c>
      <c r="O497" s="1">
        <v>5</v>
      </c>
      <c r="P497" s="1">
        <v>5</v>
      </c>
      <c r="Q497" s="1">
        <v>5</v>
      </c>
      <c r="R497" s="1">
        <v>5</v>
      </c>
      <c r="S497" s="1">
        <v>5</v>
      </c>
      <c r="T497" s="1">
        <v>5</v>
      </c>
      <c r="U497" s="1" t="s">
        <v>2555</v>
      </c>
      <c r="V497" s="1"/>
    </row>
    <row r="498" spans="1:22">
      <c r="A498" s="1" t="s">
        <v>2556</v>
      </c>
      <c r="B498" s="1" t="s">
        <v>21</v>
      </c>
      <c r="C498" s="1" t="s">
        <v>2516</v>
      </c>
      <c r="D498" s="1" t="s">
        <v>694</v>
      </c>
      <c r="E498" s="1">
        <v>5</v>
      </c>
      <c r="F498" s="1">
        <v>5</v>
      </c>
      <c r="G498" s="1">
        <v>5</v>
      </c>
      <c r="H498" s="1">
        <v>5</v>
      </c>
      <c r="I498" s="1">
        <v>5</v>
      </c>
      <c r="J498" s="1">
        <v>5</v>
      </c>
      <c r="K498" s="1">
        <v>5</v>
      </c>
      <c r="L498" s="1">
        <v>5</v>
      </c>
      <c r="M498" s="1">
        <v>5</v>
      </c>
      <c r="N498" s="1">
        <v>5</v>
      </c>
      <c r="O498" s="1">
        <v>5</v>
      </c>
      <c r="P498" s="1">
        <v>5</v>
      </c>
      <c r="Q498" s="1">
        <v>5</v>
      </c>
      <c r="R498" s="1">
        <v>5</v>
      </c>
      <c r="S498" s="1">
        <v>5</v>
      </c>
      <c r="T498" s="1">
        <v>5</v>
      </c>
      <c r="U498" s="1" t="s">
        <v>2557</v>
      </c>
      <c r="V498" s="1"/>
    </row>
    <row r="499" spans="1:22">
      <c r="A499" s="1" t="s">
        <v>2558</v>
      </c>
      <c r="B499" s="1" t="s">
        <v>29</v>
      </c>
      <c r="C499" s="1" t="s">
        <v>2516</v>
      </c>
      <c r="D499" s="1" t="s">
        <v>694</v>
      </c>
      <c r="E499" s="1">
        <v>5</v>
      </c>
      <c r="F499" s="1">
        <v>5</v>
      </c>
      <c r="G499" s="1">
        <v>5</v>
      </c>
      <c r="H499" s="1">
        <v>5</v>
      </c>
      <c r="I499" s="1">
        <v>5</v>
      </c>
      <c r="J499" s="1">
        <v>5</v>
      </c>
      <c r="K499" s="1">
        <v>5</v>
      </c>
      <c r="L499" s="1">
        <v>5</v>
      </c>
      <c r="M499" s="1">
        <v>4</v>
      </c>
      <c r="N499" s="1">
        <v>5</v>
      </c>
      <c r="O499" s="1">
        <v>5</v>
      </c>
      <c r="P499" s="1">
        <v>5</v>
      </c>
      <c r="Q499" s="1">
        <v>5</v>
      </c>
      <c r="R499" s="1">
        <v>5</v>
      </c>
      <c r="S499" s="1">
        <v>5</v>
      </c>
      <c r="T499" s="1">
        <v>5</v>
      </c>
      <c r="U499" s="1" t="s">
        <v>2559</v>
      </c>
      <c r="V499" s="1" t="s">
        <v>178</v>
      </c>
    </row>
    <row r="500" spans="1:22">
      <c r="A500" s="1" t="s">
        <v>2560</v>
      </c>
      <c r="B500" s="1" t="s">
        <v>44</v>
      </c>
      <c r="C500" s="1" t="s">
        <v>2516</v>
      </c>
      <c r="D500" s="1" t="s">
        <v>694</v>
      </c>
      <c r="E500" s="1">
        <v>5</v>
      </c>
      <c r="F500" s="1">
        <v>5</v>
      </c>
      <c r="G500" s="1">
        <v>5</v>
      </c>
      <c r="H500" s="1">
        <v>5</v>
      </c>
      <c r="I500" s="1">
        <v>5</v>
      </c>
      <c r="J500" s="1">
        <v>5</v>
      </c>
      <c r="K500" s="1">
        <v>5</v>
      </c>
      <c r="L500" s="1">
        <v>5</v>
      </c>
      <c r="M500" s="1">
        <v>5</v>
      </c>
      <c r="N500" s="1">
        <v>5</v>
      </c>
      <c r="O500" s="1">
        <v>5</v>
      </c>
      <c r="P500" s="1">
        <v>5</v>
      </c>
      <c r="Q500" s="1">
        <v>5</v>
      </c>
      <c r="R500" s="1">
        <v>5</v>
      </c>
      <c r="S500" s="1">
        <v>5</v>
      </c>
      <c r="T500" s="1">
        <v>5</v>
      </c>
      <c r="U500" s="1"/>
      <c r="V500" s="1"/>
    </row>
    <row r="501" spans="1:22">
      <c r="A501" s="1" t="s">
        <v>2561</v>
      </c>
      <c r="B501" s="1" t="s">
        <v>48</v>
      </c>
      <c r="C501" s="1" t="s">
        <v>2516</v>
      </c>
      <c r="D501" s="1" t="s">
        <v>694</v>
      </c>
      <c r="E501" s="1">
        <v>5</v>
      </c>
      <c r="F501" s="1">
        <v>5</v>
      </c>
      <c r="G501" s="1">
        <v>5</v>
      </c>
      <c r="H501" s="1">
        <v>5</v>
      </c>
      <c r="I501" s="1">
        <v>5</v>
      </c>
      <c r="J501" s="1">
        <v>5</v>
      </c>
      <c r="K501" s="1">
        <v>5</v>
      </c>
      <c r="L501" s="1">
        <v>5</v>
      </c>
      <c r="M501" s="1">
        <v>5</v>
      </c>
      <c r="N501" s="1">
        <v>5</v>
      </c>
      <c r="O501" s="1">
        <v>5</v>
      </c>
      <c r="P501" s="1">
        <v>5</v>
      </c>
      <c r="Q501" s="1">
        <v>5</v>
      </c>
      <c r="R501" s="1">
        <v>5</v>
      </c>
      <c r="S501" s="1">
        <v>5</v>
      </c>
      <c r="T501" s="1">
        <v>5</v>
      </c>
      <c r="U501" s="1"/>
      <c r="V501" s="1"/>
    </row>
    <row r="502" spans="1:22">
      <c r="A502" s="1" t="s">
        <v>2562</v>
      </c>
      <c r="B502" s="1" t="s">
        <v>2057</v>
      </c>
      <c r="C502" s="1" t="s">
        <v>2516</v>
      </c>
      <c r="D502" s="1" t="s">
        <v>694</v>
      </c>
      <c r="E502" s="1">
        <v>5</v>
      </c>
      <c r="F502" s="1">
        <v>5</v>
      </c>
      <c r="G502" s="1">
        <v>5</v>
      </c>
      <c r="H502" s="1">
        <v>5</v>
      </c>
      <c r="I502" s="1">
        <v>5</v>
      </c>
      <c r="J502" s="1">
        <v>5</v>
      </c>
      <c r="K502" s="1">
        <v>5</v>
      </c>
      <c r="L502" s="1">
        <v>5</v>
      </c>
      <c r="M502" s="1">
        <v>5</v>
      </c>
      <c r="N502" s="1">
        <v>5</v>
      </c>
      <c r="O502" s="1">
        <v>5</v>
      </c>
      <c r="P502" s="1">
        <v>5</v>
      </c>
      <c r="Q502" s="1">
        <v>5</v>
      </c>
      <c r="R502" s="1">
        <v>5</v>
      </c>
      <c r="S502" s="1">
        <v>5</v>
      </c>
      <c r="T502" s="1">
        <v>5</v>
      </c>
      <c r="U502" s="1"/>
      <c r="V502" s="1"/>
    </row>
    <row r="503" spans="1:22">
      <c r="A503" s="1" t="s">
        <v>2563</v>
      </c>
      <c r="B503" s="1" t="s">
        <v>27</v>
      </c>
      <c r="C503" s="1" t="s">
        <v>2516</v>
      </c>
      <c r="D503" s="1" t="s">
        <v>694</v>
      </c>
      <c r="E503" s="1">
        <v>5</v>
      </c>
      <c r="F503" s="1">
        <v>5</v>
      </c>
      <c r="G503" s="1">
        <v>5</v>
      </c>
      <c r="H503" s="1">
        <v>5</v>
      </c>
      <c r="I503" s="1">
        <v>5</v>
      </c>
      <c r="J503" s="1">
        <v>5</v>
      </c>
      <c r="K503" s="1">
        <v>5</v>
      </c>
      <c r="L503" s="1">
        <v>5</v>
      </c>
      <c r="M503" s="1">
        <v>5</v>
      </c>
      <c r="N503" s="1">
        <v>5</v>
      </c>
      <c r="O503" s="1">
        <v>5</v>
      </c>
      <c r="P503" s="1">
        <v>5</v>
      </c>
      <c r="Q503" s="1">
        <v>5</v>
      </c>
      <c r="R503" s="1">
        <v>5</v>
      </c>
      <c r="S503" s="1">
        <v>5</v>
      </c>
      <c r="T503" s="1">
        <v>5</v>
      </c>
      <c r="U503" s="1"/>
      <c r="V503" s="1"/>
    </row>
    <row r="504" spans="1:22">
      <c r="A504" s="1" t="s">
        <v>2564</v>
      </c>
      <c r="B504" s="1" t="s">
        <v>1312</v>
      </c>
      <c r="C504" s="1" t="s">
        <v>2516</v>
      </c>
      <c r="D504" s="1" t="s">
        <v>694</v>
      </c>
      <c r="E504" s="1">
        <v>5</v>
      </c>
      <c r="F504" s="1">
        <v>5</v>
      </c>
      <c r="G504" s="1">
        <v>5</v>
      </c>
      <c r="H504" s="1">
        <v>5</v>
      </c>
      <c r="I504" s="1">
        <v>5</v>
      </c>
      <c r="J504" s="1">
        <v>5</v>
      </c>
      <c r="K504" s="1">
        <v>5</v>
      </c>
      <c r="L504" s="1">
        <v>5</v>
      </c>
      <c r="M504" s="1">
        <v>5</v>
      </c>
      <c r="N504" s="1">
        <v>5</v>
      </c>
      <c r="O504" s="1">
        <v>5</v>
      </c>
      <c r="P504" s="1">
        <v>5</v>
      </c>
      <c r="Q504" s="1">
        <v>5</v>
      </c>
      <c r="R504" s="1">
        <v>5</v>
      </c>
      <c r="S504" s="1">
        <v>5</v>
      </c>
      <c r="T504" s="1">
        <v>5</v>
      </c>
      <c r="U504" s="1" t="s">
        <v>2565</v>
      </c>
      <c r="V504" s="1" t="s">
        <v>2566</v>
      </c>
    </row>
    <row r="505" spans="1:22">
      <c r="A505" s="1" t="s">
        <v>2567</v>
      </c>
      <c r="B505" s="1" t="s">
        <v>354</v>
      </c>
      <c r="C505" s="1" t="s">
        <v>2516</v>
      </c>
      <c r="D505" s="1" t="s">
        <v>694</v>
      </c>
      <c r="E505" s="1">
        <v>5</v>
      </c>
      <c r="F505" s="1">
        <v>5</v>
      </c>
      <c r="G505" s="1">
        <v>5</v>
      </c>
      <c r="H505" s="1">
        <v>5</v>
      </c>
      <c r="I505" s="1">
        <v>5</v>
      </c>
      <c r="J505" s="1">
        <v>5</v>
      </c>
      <c r="K505" s="1">
        <v>5</v>
      </c>
      <c r="L505" s="1">
        <v>5</v>
      </c>
      <c r="M505" s="1">
        <v>5</v>
      </c>
      <c r="N505" s="1">
        <v>5</v>
      </c>
      <c r="O505" s="1">
        <v>5</v>
      </c>
      <c r="P505" s="1">
        <v>5</v>
      </c>
      <c r="Q505" s="1">
        <v>5</v>
      </c>
      <c r="R505" s="1">
        <v>5</v>
      </c>
      <c r="S505" s="1">
        <v>5</v>
      </c>
      <c r="T505" s="1">
        <v>5</v>
      </c>
      <c r="U505" s="1" t="s">
        <v>2568</v>
      </c>
      <c r="V505" s="1"/>
    </row>
    <row r="506" spans="1:22">
      <c r="A506" s="1" t="s">
        <v>2569</v>
      </c>
      <c r="B506" s="1" t="s">
        <v>2062</v>
      </c>
      <c r="C506" s="1" t="s">
        <v>2516</v>
      </c>
      <c r="D506" s="1" t="s">
        <v>694</v>
      </c>
      <c r="E506" s="1">
        <v>5</v>
      </c>
      <c r="F506" s="1">
        <v>5</v>
      </c>
      <c r="G506" s="1">
        <v>5</v>
      </c>
      <c r="H506" s="1">
        <v>5</v>
      </c>
      <c r="I506" s="1">
        <v>5</v>
      </c>
      <c r="J506" s="1">
        <v>5</v>
      </c>
      <c r="K506" s="1">
        <v>5</v>
      </c>
      <c r="L506" s="1">
        <v>5</v>
      </c>
      <c r="M506" s="1">
        <v>5</v>
      </c>
      <c r="N506" s="1">
        <v>5</v>
      </c>
      <c r="O506" s="1">
        <v>5</v>
      </c>
      <c r="P506" s="1">
        <v>5</v>
      </c>
      <c r="Q506" s="1">
        <v>5</v>
      </c>
      <c r="R506" s="1">
        <v>5</v>
      </c>
      <c r="S506" s="1">
        <v>5</v>
      </c>
      <c r="T506" s="1">
        <v>5</v>
      </c>
      <c r="U506" s="1"/>
      <c r="V506" s="1"/>
    </row>
    <row r="507" spans="1:22">
      <c r="A507" s="1" t="s">
        <v>2570</v>
      </c>
      <c r="B507" s="1" t="s">
        <v>2067</v>
      </c>
      <c r="C507" s="1" t="s">
        <v>2516</v>
      </c>
      <c r="D507" s="1" t="s">
        <v>694</v>
      </c>
      <c r="E507" s="1">
        <v>5</v>
      </c>
      <c r="F507" s="1">
        <v>5</v>
      </c>
      <c r="G507" s="1">
        <v>5</v>
      </c>
      <c r="H507" s="1">
        <v>5</v>
      </c>
      <c r="I507" s="1">
        <v>5</v>
      </c>
      <c r="J507" s="1">
        <v>5</v>
      </c>
      <c r="K507" s="1">
        <v>5</v>
      </c>
      <c r="L507" s="1">
        <v>5</v>
      </c>
      <c r="M507" s="1">
        <v>5</v>
      </c>
      <c r="N507" s="1">
        <v>5</v>
      </c>
      <c r="O507" s="1">
        <v>5</v>
      </c>
      <c r="P507" s="1">
        <v>5</v>
      </c>
      <c r="Q507" s="1">
        <v>5</v>
      </c>
      <c r="R507" s="1">
        <v>5</v>
      </c>
      <c r="S507" s="1">
        <v>5</v>
      </c>
      <c r="T507" s="1">
        <v>5</v>
      </c>
      <c r="U507" s="1"/>
      <c r="V507" s="1"/>
    </row>
    <row r="508" spans="1:22">
      <c r="A508" s="1" t="s">
        <v>2571</v>
      </c>
      <c r="B508" s="1" t="s">
        <v>2064</v>
      </c>
      <c r="C508" s="1" t="s">
        <v>2516</v>
      </c>
      <c r="D508" s="1" t="s">
        <v>694</v>
      </c>
      <c r="E508" s="1">
        <v>5</v>
      </c>
      <c r="F508" s="1">
        <v>5</v>
      </c>
      <c r="G508" s="1">
        <v>5</v>
      </c>
      <c r="H508" s="1">
        <v>5</v>
      </c>
      <c r="I508" s="1">
        <v>5</v>
      </c>
      <c r="J508" s="1">
        <v>5</v>
      </c>
      <c r="K508" s="1">
        <v>5</v>
      </c>
      <c r="L508" s="1">
        <v>5</v>
      </c>
      <c r="M508" s="1">
        <v>5</v>
      </c>
      <c r="N508" s="1">
        <v>5</v>
      </c>
      <c r="O508" s="1">
        <v>5</v>
      </c>
      <c r="P508" s="1">
        <v>5</v>
      </c>
      <c r="Q508" s="1">
        <v>5</v>
      </c>
      <c r="R508" s="1">
        <v>5</v>
      </c>
      <c r="S508" s="1">
        <v>5</v>
      </c>
      <c r="T508" s="1">
        <v>5</v>
      </c>
      <c r="U508" s="1"/>
      <c r="V508" s="1"/>
    </row>
    <row r="509" spans="1:22">
      <c r="A509" s="1" t="s">
        <v>2572</v>
      </c>
      <c r="B509" s="1" t="s">
        <v>2072</v>
      </c>
      <c r="C509" s="1" t="s">
        <v>2516</v>
      </c>
      <c r="D509" s="1" t="s">
        <v>694</v>
      </c>
      <c r="E509" s="1">
        <v>5</v>
      </c>
      <c r="F509" s="1">
        <v>4</v>
      </c>
      <c r="G509" s="1">
        <v>5</v>
      </c>
      <c r="H509" s="1">
        <v>4</v>
      </c>
      <c r="I509" s="1">
        <v>5</v>
      </c>
      <c r="J509" s="1">
        <v>4</v>
      </c>
      <c r="K509" s="1">
        <v>5</v>
      </c>
      <c r="L509" s="1">
        <v>4</v>
      </c>
      <c r="M509" s="1">
        <v>5</v>
      </c>
      <c r="N509" s="1">
        <v>4</v>
      </c>
      <c r="O509" s="1">
        <v>5</v>
      </c>
      <c r="P509" s="1">
        <v>4</v>
      </c>
      <c r="Q509" s="1">
        <v>5</v>
      </c>
      <c r="R509" s="1">
        <v>4</v>
      </c>
      <c r="S509" s="1">
        <v>5</v>
      </c>
      <c r="T509" s="1">
        <v>5</v>
      </c>
      <c r="U509" s="1"/>
      <c r="V509" s="1"/>
    </row>
    <row r="510" spans="1:22">
      <c r="A510" s="1" t="s">
        <v>2573</v>
      </c>
      <c r="B510" s="1" t="s">
        <v>76</v>
      </c>
      <c r="C510" s="1" t="s">
        <v>2516</v>
      </c>
      <c r="D510" s="1" t="s">
        <v>694</v>
      </c>
      <c r="E510" s="1">
        <v>5</v>
      </c>
      <c r="F510" s="1">
        <v>5</v>
      </c>
      <c r="G510" s="1">
        <v>5</v>
      </c>
      <c r="H510" s="1">
        <v>5</v>
      </c>
      <c r="I510" s="1">
        <v>5</v>
      </c>
      <c r="J510" s="1">
        <v>5</v>
      </c>
      <c r="K510" s="1">
        <v>5</v>
      </c>
      <c r="L510" s="1">
        <v>5</v>
      </c>
      <c r="M510" s="1">
        <v>5</v>
      </c>
      <c r="N510" s="1">
        <v>5</v>
      </c>
      <c r="O510" s="1">
        <v>5</v>
      </c>
      <c r="P510" s="1">
        <v>5</v>
      </c>
      <c r="Q510" s="1">
        <v>5</v>
      </c>
      <c r="R510" s="1">
        <v>5</v>
      </c>
      <c r="S510" s="1">
        <v>5</v>
      </c>
      <c r="T510" s="1">
        <v>5</v>
      </c>
      <c r="U510" s="1" t="s">
        <v>2574</v>
      </c>
      <c r="V510" s="1" t="s">
        <v>1711</v>
      </c>
    </row>
    <row r="511" spans="1:22">
      <c r="A511" s="1" t="s">
        <v>2575</v>
      </c>
      <c r="B511" s="1" t="s">
        <v>62</v>
      </c>
      <c r="C511" s="1" t="s">
        <v>2516</v>
      </c>
      <c r="D511" s="1" t="s">
        <v>694</v>
      </c>
      <c r="E511" s="1">
        <v>5</v>
      </c>
      <c r="F511" s="1">
        <v>5</v>
      </c>
      <c r="G511" s="1">
        <v>5</v>
      </c>
      <c r="H511" s="1">
        <v>5</v>
      </c>
      <c r="I511" s="1">
        <v>4</v>
      </c>
      <c r="J511" s="1">
        <v>5</v>
      </c>
      <c r="K511" s="1">
        <v>5</v>
      </c>
      <c r="L511" s="1">
        <v>5</v>
      </c>
      <c r="M511" s="1">
        <v>4</v>
      </c>
      <c r="N511" s="1">
        <v>4</v>
      </c>
      <c r="O511" s="1">
        <v>5</v>
      </c>
      <c r="P511" s="1">
        <v>5</v>
      </c>
      <c r="Q511" s="1">
        <v>3</v>
      </c>
      <c r="R511" s="1">
        <v>5</v>
      </c>
      <c r="S511" s="1">
        <v>5</v>
      </c>
      <c r="T511" s="1">
        <v>5</v>
      </c>
      <c r="U511" s="1"/>
      <c r="V511" s="1"/>
    </row>
    <row r="512" spans="1:22">
      <c r="A512" s="1" t="s">
        <v>2576</v>
      </c>
      <c r="B512" s="1" t="s">
        <v>71</v>
      </c>
      <c r="C512" s="1" t="s">
        <v>2516</v>
      </c>
      <c r="D512" s="1" t="s">
        <v>694</v>
      </c>
      <c r="E512" s="1">
        <v>5</v>
      </c>
      <c r="F512" s="1">
        <v>5</v>
      </c>
      <c r="G512" s="1">
        <v>5</v>
      </c>
      <c r="H512" s="1">
        <v>5</v>
      </c>
      <c r="I512" s="1">
        <v>5</v>
      </c>
      <c r="J512" s="1">
        <v>5</v>
      </c>
      <c r="K512" s="1">
        <v>5</v>
      </c>
      <c r="L512" s="1">
        <v>5</v>
      </c>
      <c r="M512" s="1">
        <v>5</v>
      </c>
      <c r="N512" s="1">
        <v>5</v>
      </c>
      <c r="O512" s="1">
        <v>5</v>
      </c>
      <c r="P512" s="1">
        <v>5</v>
      </c>
      <c r="Q512" s="1">
        <v>5</v>
      </c>
      <c r="R512" s="1">
        <v>5</v>
      </c>
      <c r="S512" s="1">
        <v>5</v>
      </c>
      <c r="T512" s="1">
        <v>5</v>
      </c>
      <c r="U512" s="1" t="s">
        <v>2080</v>
      </c>
      <c r="V512" s="1" t="s">
        <v>175</v>
      </c>
    </row>
    <row r="513" spans="1:22">
      <c r="A513" s="1" t="s">
        <v>2577</v>
      </c>
      <c r="B513" s="1" t="s">
        <v>2435</v>
      </c>
      <c r="C513" s="1" t="s">
        <v>2516</v>
      </c>
      <c r="D513" s="1" t="s">
        <v>694</v>
      </c>
      <c r="E513" s="1">
        <v>5</v>
      </c>
      <c r="F513" s="1">
        <v>5</v>
      </c>
      <c r="G513" s="1">
        <v>5</v>
      </c>
      <c r="H513" s="1">
        <v>5</v>
      </c>
      <c r="I513" s="1">
        <v>5</v>
      </c>
      <c r="J513" s="1">
        <v>5</v>
      </c>
      <c r="K513" s="1">
        <v>5</v>
      </c>
      <c r="L513" s="1">
        <v>5</v>
      </c>
      <c r="M513" s="1">
        <v>5</v>
      </c>
      <c r="N513" s="1">
        <v>5</v>
      </c>
      <c r="O513" s="1">
        <v>5</v>
      </c>
      <c r="P513" s="1">
        <v>5</v>
      </c>
      <c r="Q513" s="1">
        <v>5</v>
      </c>
      <c r="R513" s="1">
        <v>5</v>
      </c>
      <c r="S513" s="1">
        <v>5</v>
      </c>
      <c r="T513" s="1">
        <v>5</v>
      </c>
      <c r="U513" s="1"/>
      <c r="V513" s="1"/>
    </row>
    <row r="514" spans="1:22">
      <c r="A514" s="1" t="s">
        <v>2578</v>
      </c>
      <c r="B514" s="1" t="s">
        <v>2084</v>
      </c>
      <c r="C514" s="1" t="s">
        <v>2516</v>
      </c>
      <c r="D514" s="1" t="s">
        <v>694</v>
      </c>
      <c r="E514" s="1">
        <v>5</v>
      </c>
      <c r="F514" s="1">
        <v>5</v>
      </c>
      <c r="G514" s="1">
        <v>5</v>
      </c>
      <c r="H514" s="1">
        <v>5</v>
      </c>
      <c r="I514" s="1">
        <v>5</v>
      </c>
      <c r="J514" s="1">
        <v>5</v>
      </c>
      <c r="K514" s="1">
        <v>5</v>
      </c>
      <c r="L514" s="1">
        <v>5</v>
      </c>
      <c r="M514" s="1">
        <v>5</v>
      </c>
      <c r="N514" s="1">
        <v>5</v>
      </c>
      <c r="O514" s="1">
        <v>5</v>
      </c>
      <c r="P514" s="1">
        <v>5</v>
      </c>
      <c r="Q514" s="1">
        <v>5</v>
      </c>
      <c r="R514" s="1">
        <v>5</v>
      </c>
      <c r="S514" s="1">
        <v>5</v>
      </c>
      <c r="T514" s="1">
        <v>5</v>
      </c>
      <c r="U514" s="1" t="s">
        <v>2579</v>
      </c>
      <c r="V514" s="1" t="s">
        <v>175</v>
      </c>
    </row>
    <row r="515" spans="1:22">
      <c r="A515" s="1" t="s">
        <v>2580</v>
      </c>
      <c r="B515" s="1" t="s">
        <v>2087</v>
      </c>
      <c r="C515" s="1" t="s">
        <v>2516</v>
      </c>
      <c r="D515" s="1" t="s">
        <v>694</v>
      </c>
      <c r="E515" s="1">
        <v>5</v>
      </c>
      <c r="F515" s="1">
        <v>5</v>
      </c>
      <c r="G515" s="1">
        <v>5</v>
      </c>
      <c r="H515" s="1">
        <v>5</v>
      </c>
      <c r="I515" s="1">
        <v>5</v>
      </c>
      <c r="J515" s="1">
        <v>5</v>
      </c>
      <c r="K515" s="1">
        <v>5</v>
      </c>
      <c r="L515" s="1">
        <v>5</v>
      </c>
      <c r="M515" s="1">
        <v>5</v>
      </c>
      <c r="N515" s="1">
        <v>5</v>
      </c>
      <c r="O515" s="1">
        <v>5</v>
      </c>
      <c r="P515" s="1">
        <v>5</v>
      </c>
      <c r="Q515" s="1">
        <v>4</v>
      </c>
      <c r="R515" s="1">
        <v>5</v>
      </c>
      <c r="S515" s="1">
        <v>5</v>
      </c>
      <c r="T515" s="1">
        <v>5</v>
      </c>
      <c r="U515" s="1" t="s">
        <v>2581</v>
      </c>
      <c r="V515" s="1" t="s">
        <v>2358</v>
      </c>
    </row>
    <row r="516" spans="1:22">
      <c r="A516" s="1" t="s">
        <v>2582</v>
      </c>
      <c r="B516" s="1" t="s">
        <v>31</v>
      </c>
      <c r="C516" s="1" t="s">
        <v>2516</v>
      </c>
      <c r="D516" s="1" t="s">
        <v>694</v>
      </c>
      <c r="E516" s="1">
        <v>5</v>
      </c>
      <c r="F516" s="1">
        <v>5</v>
      </c>
      <c r="G516" s="1">
        <v>5</v>
      </c>
      <c r="H516" s="1">
        <v>5</v>
      </c>
      <c r="I516" s="1">
        <v>5</v>
      </c>
      <c r="J516" s="1">
        <v>5</v>
      </c>
      <c r="K516" s="1">
        <v>5</v>
      </c>
      <c r="L516" s="1">
        <v>5</v>
      </c>
      <c r="M516" s="1">
        <v>5</v>
      </c>
      <c r="N516" s="1">
        <v>5</v>
      </c>
      <c r="O516" s="1">
        <v>5</v>
      </c>
      <c r="P516" s="1">
        <v>5</v>
      </c>
      <c r="Q516" s="1">
        <v>5</v>
      </c>
      <c r="R516" s="1">
        <v>5</v>
      </c>
      <c r="S516" s="1">
        <v>5</v>
      </c>
      <c r="T516" s="1">
        <v>5</v>
      </c>
      <c r="U516" s="1"/>
      <c r="V516" s="1"/>
    </row>
    <row r="517" spans="1:22">
      <c r="A517" s="1" t="s">
        <v>2583</v>
      </c>
      <c r="B517" s="1" t="s">
        <v>2093</v>
      </c>
      <c r="C517" s="1" t="s">
        <v>2516</v>
      </c>
      <c r="D517" s="1" t="s">
        <v>694</v>
      </c>
      <c r="E517" s="1">
        <v>5</v>
      </c>
      <c r="F517" s="1">
        <v>5</v>
      </c>
      <c r="G517" s="1">
        <v>5</v>
      </c>
      <c r="H517" s="1">
        <v>5</v>
      </c>
      <c r="I517" s="1">
        <v>5</v>
      </c>
      <c r="J517" s="1">
        <v>5</v>
      </c>
      <c r="K517" s="1">
        <v>5</v>
      </c>
      <c r="L517" s="1">
        <v>5</v>
      </c>
      <c r="M517" s="1">
        <v>5</v>
      </c>
      <c r="N517" s="1">
        <v>5</v>
      </c>
      <c r="O517" s="1">
        <v>5</v>
      </c>
      <c r="P517" s="1">
        <v>5</v>
      </c>
      <c r="Q517" s="1">
        <v>5</v>
      </c>
      <c r="R517" s="1">
        <v>5</v>
      </c>
      <c r="S517" s="1">
        <v>5</v>
      </c>
      <c r="T517" s="1">
        <v>5</v>
      </c>
      <c r="U517" s="1"/>
      <c r="V517" s="1"/>
    </row>
    <row r="518" spans="1:22">
      <c r="A518" s="1" t="s">
        <v>2584</v>
      </c>
      <c r="B518" s="1" t="s">
        <v>2090</v>
      </c>
      <c r="C518" s="1" t="s">
        <v>2516</v>
      </c>
      <c r="D518" s="1" t="s">
        <v>694</v>
      </c>
      <c r="E518" s="1">
        <v>5</v>
      </c>
      <c r="F518" s="1">
        <v>5</v>
      </c>
      <c r="G518" s="1">
        <v>5</v>
      </c>
      <c r="H518" s="1">
        <v>5</v>
      </c>
      <c r="I518" s="1">
        <v>5</v>
      </c>
      <c r="J518" s="1">
        <v>5</v>
      </c>
      <c r="K518" s="1">
        <v>5</v>
      </c>
      <c r="L518" s="1">
        <v>5</v>
      </c>
      <c r="M518" s="1">
        <v>5</v>
      </c>
      <c r="N518" s="1">
        <v>5</v>
      </c>
      <c r="O518" s="1">
        <v>5</v>
      </c>
      <c r="P518" s="1">
        <v>5</v>
      </c>
      <c r="Q518" s="1">
        <v>5</v>
      </c>
      <c r="R518" s="1">
        <v>5</v>
      </c>
      <c r="S518" s="1">
        <v>5</v>
      </c>
      <c r="T518" s="1">
        <v>5</v>
      </c>
      <c r="U518" s="1"/>
      <c r="V518" s="1"/>
    </row>
    <row r="519" spans="1:22">
      <c r="A519" s="1" t="s">
        <v>2585</v>
      </c>
      <c r="B519" s="1" t="s">
        <v>2097</v>
      </c>
      <c r="C519" s="1" t="s">
        <v>2516</v>
      </c>
      <c r="D519" s="1" t="s">
        <v>694</v>
      </c>
      <c r="E519" s="1">
        <v>5</v>
      </c>
      <c r="F519" s="1">
        <v>4</v>
      </c>
      <c r="G519" s="1">
        <v>5</v>
      </c>
      <c r="H519" s="1">
        <v>4</v>
      </c>
      <c r="I519" s="1">
        <v>5</v>
      </c>
      <c r="J519" s="1">
        <v>5</v>
      </c>
      <c r="K519" s="1">
        <v>5</v>
      </c>
      <c r="L519" s="1">
        <v>5</v>
      </c>
      <c r="M519" s="1">
        <v>4</v>
      </c>
      <c r="N519" s="1">
        <v>5</v>
      </c>
      <c r="O519" s="1">
        <v>5</v>
      </c>
      <c r="P519" s="1">
        <v>4</v>
      </c>
      <c r="Q519" s="1">
        <v>5</v>
      </c>
      <c r="R519" s="1">
        <v>5</v>
      </c>
      <c r="S519" s="1">
        <v>4</v>
      </c>
      <c r="T519" s="1">
        <v>4</v>
      </c>
      <c r="U519" s="1" t="s">
        <v>2586</v>
      </c>
      <c r="V519" s="1" t="s">
        <v>175</v>
      </c>
    </row>
    <row r="520" spans="1:22">
      <c r="A520" s="1" t="s">
        <v>2587</v>
      </c>
      <c r="B520" s="1" t="s">
        <v>39</v>
      </c>
      <c r="C520" s="1" t="s">
        <v>2516</v>
      </c>
      <c r="D520" s="1" t="s">
        <v>694</v>
      </c>
      <c r="E520" s="1">
        <v>5</v>
      </c>
      <c r="F520" s="1">
        <v>5</v>
      </c>
      <c r="G520" s="1">
        <v>5</v>
      </c>
      <c r="H520" s="1">
        <v>5</v>
      </c>
      <c r="I520" s="1">
        <v>5</v>
      </c>
      <c r="J520" s="1">
        <v>5</v>
      </c>
      <c r="K520" s="1">
        <v>5</v>
      </c>
      <c r="L520" s="1">
        <v>5</v>
      </c>
      <c r="M520" s="1">
        <v>5</v>
      </c>
      <c r="N520" s="1">
        <v>5</v>
      </c>
      <c r="O520" s="1">
        <v>5</v>
      </c>
      <c r="P520" s="1">
        <v>5</v>
      </c>
      <c r="Q520" s="1">
        <v>5</v>
      </c>
      <c r="R520" s="1">
        <v>5</v>
      </c>
      <c r="S520" s="1">
        <v>5</v>
      </c>
      <c r="T520" s="1">
        <v>5</v>
      </c>
      <c r="U520" s="1"/>
      <c r="V520" s="1"/>
    </row>
    <row r="521" spans="1:22">
      <c r="A521" s="1" t="s">
        <v>2588</v>
      </c>
      <c r="B521" s="1" t="s">
        <v>2034</v>
      </c>
      <c r="C521" s="1" t="s">
        <v>2516</v>
      </c>
      <c r="D521" s="1" t="s">
        <v>694</v>
      </c>
      <c r="E521" s="1">
        <v>5</v>
      </c>
      <c r="F521" s="1">
        <v>5</v>
      </c>
      <c r="G521" s="1">
        <v>5</v>
      </c>
      <c r="H521" s="1">
        <v>5</v>
      </c>
      <c r="I521" s="1">
        <v>5</v>
      </c>
      <c r="J521" s="1">
        <v>5</v>
      </c>
      <c r="K521" s="1">
        <v>5</v>
      </c>
      <c r="L521" s="1">
        <v>5</v>
      </c>
      <c r="M521" s="1">
        <v>5</v>
      </c>
      <c r="N521" s="1">
        <v>5</v>
      </c>
      <c r="O521" s="1">
        <v>5</v>
      </c>
      <c r="P521" s="1">
        <v>5</v>
      </c>
      <c r="Q521" s="1">
        <v>5</v>
      </c>
      <c r="R521" s="1">
        <v>5</v>
      </c>
      <c r="S521" s="1">
        <v>5</v>
      </c>
      <c r="T521" s="1">
        <v>5</v>
      </c>
      <c r="U521" s="1"/>
      <c r="V521" s="1"/>
    </row>
    <row r="522" spans="1:22">
      <c r="A522" s="1" t="s">
        <v>2589</v>
      </c>
      <c r="B522" s="1" t="s">
        <v>2095</v>
      </c>
      <c r="C522" s="1" t="s">
        <v>2516</v>
      </c>
      <c r="D522" s="1" t="s">
        <v>694</v>
      </c>
      <c r="E522" s="1">
        <v>5</v>
      </c>
      <c r="F522" s="1">
        <v>5</v>
      </c>
      <c r="G522" s="1">
        <v>5</v>
      </c>
      <c r="H522" s="1">
        <v>5</v>
      </c>
      <c r="I522" s="1">
        <v>5</v>
      </c>
      <c r="J522" s="1">
        <v>5</v>
      </c>
      <c r="K522" s="1">
        <v>5</v>
      </c>
      <c r="L522" s="1">
        <v>5</v>
      </c>
      <c r="M522" s="1">
        <v>5</v>
      </c>
      <c r="N522" s="1">
        <v>5</v>
      </c>
      <c r="O522" s="1">
        <v>5</v>
      </c>
      <c r="P522" s="1">
        <v>5</v>
      </c>
      <c r="Q522" s="1">
        <v>5</v>
      </c>
      <c r="R522" s="1">
        <v>5</v>
      </c>
      <c r="S522" s="1">
        <v>5</v>
      </c>
      <c r="T522" s="1">
        <v>5</v>
      </c>
      <c r="U522" s="1"/>
      <c r="V522" s="1"/>
    </row>
    <row r="523" spans="1:22">
      <c r="A523" s="1" t="s">
        <v>2590</v>
      </c>
      <c r="B523" s="1" t="s">
        <v>1312</v>
      </c>
      <c r="C523" s="1" t="s">
        <v>2516</v>
      </c>
      <c r="D523" s="1" t="s">
        <v>694</v>
      </c>
      <c r="E523" s="1">
        <v>5</v>
      </c>
      <c r="F523" s="1">
        <v>5</v>
      </c>
      <c r="G523" s="1">
        <v>5</v>
      </c>
      <c r="H523" s="1">
        <v>5</v>
      </c>
      <c r="I523" s="1">
        <v>5</v>
      </c>
      <c r="J523" s="1">
        <v>5</v>
      </c>
      <c r="K523" s="1">
        <v>5</v>
      </c>
      <c r="L523" s="1">
        <v>5</v>
      </c>
      <c r="M523" s="1">
        <v>5</v>
      </c>
      <c r="N523" s="1">
        <v>5</v>
      </c>
      <c r="O523" s="1">
        <v>5</v>
      </c>
      <c r="P523" s="1">
        <v>5</v>
      </c>
      <c r="Q523" s="1">
        <v>5</v>
      </c>
      <c r="R523" s="1">
        <v>5</v>
      </c>
      <c r="S523" s="1">
        <v>5</v>
      </c>
      <c r="T523" s="1">
        <v>5</v>
      </c>
      <c r="U523" s="1" t="s">
        <v>2591</v>
      </c>
      <c r="V523" s="1" t="s">
        <v>175</v>
      </c>
    </row>
    <row r="524" spans="1:22">
      <c r="A524" s="1" t="s">
        <v>2368</v>
      </c>
      <c r="B524" s="1" t="s">
        <v>2087</v>
      </c>
      <c r="C524" s="1" t="s">
        <v>2516</v>
      </c>
      <c r="D524" s="1" t="s">
        <v>694</v>
      </c>
      <c r="E524" s="1">
        <v>5</v>
      </c>
      <c r="F524" s="1">
        <v>5</v>
      </c>
      <c r="G524" s="1">
        <v>5</v>
      </c>
      <c r="H524" s="1">
        <v>5</v>
      </c>
      <c r="I524" s="1">
        <v>5</v>
      </c>
      <c r="J524" s="1">
        <v>5</v>
      </c>
      <c r="K524" s="1">
        <v>5</v>
      </c>
      <c r="L524" s="1">
        <v>5</v>
      </c>
      <c r="M524" s="1">
        <v>5</v>
      </c>
      <c r="N524" s="1">
        <v>5</v>
      </c>
      <c r="O524" s="1">
        <v>5</v>
      </c>
      <c r="P524" s="1">
        <v>5</v>
      </c>
      <c r="Q524" s="1">
        <v>4</v>
      </c>
      <c r="R524" s="1">
        <v>5</v>
      </c>
      <c r="S524" s="1">
        <v>5</v>
      </c>
      <c r="T524" s="1">
        <v>5</v>
      </c>
      <c r="U524" s="1" t="s">
        <v>2581</v>
      </c>
      <c r="V524" s="1" t="s">
        <v>2358</v>
      </c>
    </row>
    <row r="525" spans="1:22">
      <c r="A525" s="1" t="s">
        <v>2592</v>
      </c>
      <c r="B525" s="1" t="s">
        <v>359</v>
      </c>
      <c r="C525" s="1" t="s">
        <v>2516</v>
      </c>
      <c r="D525" s="1" t="s">
        <v>694</v>
      </c>
      <c r="E525" s="1">
        <v>5</v>
      </c>
      <c r="F525" s="1">
        <v>5</v>
      </c>
      <c r="G525" s="1">
        <v>5</v>
      </c>
      <c r="H525" s="1">
        <v>5</v>
      </c>
      <c r="I525" s="1">
        <v>5</v>
      </c>
      <c r="J525" s="1">
        <v>5</v>
      </c>
      <c r="K525" s="1">
        <v>5</v>
      </c>
      <c r="L525" s="1">
        <v>5</v>
      </c>
      <c r="M525" s="1">
        <v>5</v>
      </c>
      <c r="N525" s="1">
        <v>5</v>
      </c>
      <c r="O525" s="1">
        <v>5</v>
      </c>
      <c r="P525" s="1">
        <v>5</v>
      </c>
      <c r="Q525" s="1">
        <v>5</v>
      </c>
      <c r="R525" s="1">
        <v>5</v>
      </c>
      <c r="S525" s="1">
        <v>5</v>
      </c>
      <c r="T525" s="1">
        <v>5</v>
      </c>
      <c r="U525" s="1"/>
      <c r="V525" s="1"/>
    </row>
    <row r="526" spans="1:22">
      <c r="A526" s="1" t="s">
        <v>2593</v>
      </c>
      <c r="B526" s="1" t="s">
        <v>296</v>
      </c>
      <c r="C526" s="1" t="s">
        <v>2516</v>
      </c>
      <c r="D526" s="1" t="s">
        <v>694</v>
      </c>
      <c r="E526" s="1">
        <v>5</v>
      </c>
      <c r="F526" s="1">
        <v>5</v>
      </c>
      <c r="G526" s="1">
        <v>5</v>
      </c>
      <c r="H526" s="1">
        <v>5</v>
      </c>
      <c r="I526" s="1">
        <v>5</v>
      </c>
      <c r="J526" s="1">
        <v>5</v>
      </c>
      <c r="K526" s="1">
        <v>5</v>
      </c>
      <c r="L526" s="1">
        <v>5</v>
      </c>
      <c r="M526" s="1">
        <v>5</v>
      </c>
      <c r="N526" s="1">
        <v>5</v>
      </c>
      <c r="O526" s="1">
        <v>5</v>
      </c>
      <c r="P526" s="1">
        <v>5</v>
      </c>
      <c r="Q526" s="1">
        <v>5</v>
      </c>
      <c r="R526" s="1">
        <v>5</v>
      </c>
      <c r="S526" s="1">
        <v>5</v>
      </c>
      <c r="T526" s="1">
        <v>5</v>
      </c>
      <c r="U526" s="1" t="s">
        <v>2594</v>
      </c>
      <c r="V526" s="1"/>
    </row>
    <row r="527" spans="1:22">
      <c r="A527" s="1"/>
      <c r="B527" s="1"/>
      <c r="C527" s="1"/>
      <c r="D527" s="1"/>
      <c r="E527" s="1"/>
      <c r="F527" s="1"/>
      <c r="G527" s="1"/>
      <c r="H527" s="1"/>
      <c r="I527" s="1"/>
      <c r="J527" s="1"/>
      <c r="K527" s="1"/>
      <c r="L527" s="1"/>
      <c r="M527" s="1"/>
      <c r="N527" s="1"/>
      <c r="O527" s="1"/>
      <c r="P527" s="1"/>
      <c r="Q527" s="1"/>
      <c r="R527" s="1"/>
      <c r="S527" s="1"/>
      <c r="T527" s="1"/>
      <c r="U527" s="1"/>
      <c r="V527" s="1" t="s">
        <v>400</v>
      </c>
    </row>
    <row r="528" spans="1:22">
      <c r="A528" s="1"/>
      <c r="B528" s="1"/>
      <c r="C528" s="1"/>
      <c r="D528" s="1"/>
      <c r="E528" s="1"/>
      <c r="F528" s="1"/>
      <c r="G528" s="1"/>
      <c r="H528" s="1"/>
      <c r="I528" s="1"/>
      <c r="J528" s="1"/>
      <c r="K528" s="1"/>
      <c r="L528" s="1"/>
      <c r="M528" s="1"/>
      <c r="N528" s="1"/>
      <c r="O528" s="1"/>
      <c r="P528" s="1"/>
      <c r="Q528" s="1"/>
      <c r="R528" s="1"/>
      <c r="S528" s="1"/>
      <c r="T528" s="1"/>
      <c r="U528" s="1"/>
      <c r="V528" s="1" t="s">
        <v>2595</v>
      </c>
    </row>
    <row r="530" spans="1:36">
      <c r="A530" s="1" t="s">
        <v>327</v>
      </c>
      <c r="B530" s="1"/>
      <c r="C530" s="1"/>
      <c r="D530" s="1"/>
      <c r="E530" s="10" t="s">
        <v>2110</v>
      </c>
      <c r="F530" s="10"/>
      <c r="G530" s="10" t="s">
        <v>2111</v>
      </c>
      <c r="H530" s="10"/>
      <c r="I530" s="10" t="s">
        <v>2112</v>
      </c>
      <c r="J530" s="10"/>
      <c r="K530" s="10" t="s">
        <v>2113</v>
      </c>
      <c r="L530" s="10"/>
      <c r="M530" s="10" t="s">
        <v>2114</v>
      </c>
      <c r="N530" s="10"/>
      <c r="O530" s="10" t="s">
        <v>2115</v>
      </c>
      <c r="P530" s="10"/>
      <c r="Q530" s="10" t="s">
        <v>2116</v>
      </c>
      <c r="R530" s="10"/>
      <c r="S530" s="10" t="s">
        <v>2117</v>
      </c>
      <c r="T530" s="10"/>
      <c r="U530" s="10" t="s">
        <v>2118</v>
      </c>
      <c r="V530" s="10"/>
      <c r="W530" s="10" t="s">
        <v>2119</v>
      </c>
      <c r="X530" s="10"/>
      <c r="Y530" s="10" t="s">
        <v>2120</v>
      </c>
      <c r="Z530" s="10"/>
      <c r="AA530" s="10" t="s">
        <v>2121</v>
      </c>
      <c r="AB530" s="10"/>
      <c r="AC530" s="10" t="s">
        <v>2122</v>
      </c>
      <c r="AD530" s="10"/>
      <c r="AE530" s="10" t="s">
        <v>2123</v>
      </c>
      <c r="AF530" s="10"/>
      <c r="AG530" s="10" t="s">
        <v>2124</v>
      </c>
      <c r="AH530" s="10"/>
      <c r="AI530" s="10" t="s">
        <v>2125</v>
      </c>
      <c r="AJ530" s="10"/>
    </row>
    <row r="531" spans="1:36">
      <c r="A531" s="1" t="s">
        <v>372</v>
      </c>
      <c r="B531" s="1"/>
      <c r="C531" s="1"/>
      <c r="D531" s="1"/>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c r="A532" s="1" t="s">
        <v>1990</v>
      </c>
      <c r="B532" s="1"/>
      <c r="C532" s="1"/>
      <c r="D532" s="1"/>
      <c r="E532" s="2" t="s">
        <v>78</v>
      </c>
      <c r="F532" s="2">
        <v>4.9622641509433958</v>
      </c>
      <c r="G532" s="2" t="s">
        <v>78</v>
      </c>
      <c r="H532" s="2">
        <v>4.9056603773584904</v>
      </c>
      <c r="I532" s="2" t="s">
        <v>78</v>
      </c>
      <c r="J532" s="2">
        <v>4.9622641509433958</v>
      </c>
      <c r="K532" s="2" t="s">
        <v>78</v>
      </c>
      <c r="L532" s="2">
        <v>4.8867924528301883</v>
      </c>
      <c r="M532" s="2" t="s">
        <v>78</v>
      </c>
      <c r="N532" s="2">
        <v>4.9433962264150946</v>
      </c>
      <c r="O532" s="2" t="s">
        <v>78</v>
      </c>
      <c r="P532" s="2">
        <v>4.9245283018867925</v>
      </c>
      <c r="Q532" s="2" t="s">
        <v>78</v>
      </c>
      <c r="R532" s="2">
        <v>4.9433962264150946</v>
      </c>
      <c r="S532" s="2" t="s">
        <v>78</v>
      </c>
      <c r="T532" s="2">
        <v>4.9433962264150946</v>
      </c>
      <c r="U532" s="2" t="s">
        <v>78</v>
      </c>
      <c r="V532" s="2">
        <v>4.8867924528301883</v>
      </c>
      <c r="W532" s="2" t="s">
        <v>78</v>
      </c>
      <c r="X532" s="2">
        <v>4.9245283018867925</v>
      </c>
      <c r="Y532" s="2" t="s">
        <v>78</v>
      </c>
      <c r="Z532" s="2">
        <v>4.9056603773584904</v>
      </c>
      <c r="AA532" s="2" t="s">
        <v>78</v>
      </c>
      <c r="AB532" s="2">
        <v>4.8867924528301883</v>
      </c>
      <c r="AC532" s="2" t="s">
        <v>78</v>
      </c>
      <c r="AD532" s="2">
        <v>4.8301886792452828</v>
      </c>
      <c r="AE532" s="2" t="s">
        <v>78</v>
      </c>
      <c r="AF532" s="2">
        <v>4.8867924528301883</v>
      </c>
      <c r="AG532" s="2" t="s">
        <v>78</v>
      </c>
      <c r="AH532" s="2">
        <v>4.8867924528301883</v>
      </c>
      <c r="AI532" s="2" t="s">
        <v>78</v>
      </c>
      <c r="AJ532" s="2">
        <v>4.9433962264150946</v>
      </c>
    </row>
    <row r="533" spans="1:36">
      <c r="A533" s="1" t="s">
        <v>330</v>
      </c>
      <c r="B533" s="1"/>
      <c r="C533" s="1"/>
      <c r="D533" s="1"/>
      <c r="E533" s="2" t="s">
        <v>79</v>
      </c>
      <c r="F533" s="2">
        <v>2.6425459297580556E-2</v>
      </c>
      <c r="G533" s="2" t="s">
        <v>79</v>
      </c>
      <c r="H533" s="2">
        <v>4.0534804190911086E-2</v>
      </c>
      <c r="I533" s="2" t="s">
        <v>79</v>
      </c>
      <c r="J533" s="2">
        <v>2.6425459297580556E-2</v>
      </c>
      <c r="K533" s="2" t="s">
        <v>79</v>
      </c>
      <c r="L533" s="2">
        <v>5.1539276936327143E-2</v>
      </c>
      <c r="M533" s="2" t="s">
        <v>79</v>
      </c>
      <c r="N533" s="2">
        <v>3.2045576438054911E-2</v>
      </c>
      <c r="O533" s="2" t="s">
        <v>79</v>
      </c>
      <c r="P533" s="2">
        <v>4.5470102170741364E-2</v>
      </c>
      <c r="Q533" s="2" t="s">
        <v>79</v>
      </c>
      <c r="R533" s="2">
        <v>3.2045576438054911E-2</v>
      </c>
      <c r="S533" s="2" t="s">
        <v>79</v>
      </c>
      <c r="T533" s="2">
        <v>3.2045576438054911E-2</v>
      </c>
      <c r="U533" s="2" t="s">
        <v>79</v>
      </c>
      <c r="V533" s="2">
        <v>4.3938680706010445E-2</v>
      </c>
      <c r="W533" s="2" t="s">
        <v>79</v>
      </c>
      <c r="X533" s="2">
        <v>3.6631145033741042E-2</v>
      </c>
      <c r="Y533" s="2" t="s">
        <v>79</v>
      </c>
      <c r="Z533" s="2">
        <v>4.86699060583662E-2</v>
      </c>
      <c r="AA533" s="2" t="s">
        <v>79</v>
      </c>
      <c r="AB533" s="2">
        <v>5.1539276936327143E-2</v>
      </c>
      <c r="AC533" s="2" t="s">
        <v>79</v>
      </c>
      <c r="AD533" s="2">
        <v>6.9915193582058319E-2</v>
      </c>
      <c r="AE533" s="2" t="s">
        <v>79</v>
      </c>
      <c r="AF533" s="2">
        <v>5.1539276936327143E-2</v>
      </c>
      <c r="AG533" s="2" t="s">
        <v>79</v>
      </c>
      <c r="AH533" s="2">
        <v>5.1539276936327143E-2</v>
      </c>
      <c r="AI533" s="2" t="s">
        <v>79</v>
      </c>
      <c r="AJ533" s="2">
        <v>3.2045576438054911E-2</v>
      </c>
    </row>
    <row r="534" spans="1:36">
      <c r="A534" s="1" t="s">
        <v>331</v>
      </c>
      <c r="B534" s="1"/>
      <c r="C534" s="1"/>
      <c r="D534" s="1"/>
      <c r="E534" s="2" t="s">
        <v>80</v>
      </c>
      <c r="F534" s="2">
        <v>5</v>
      </c>
      <c r="G534" s="2" t="s">
        <v>80</v>
      </c>
      <c r="H534" s="2">
        <v>5</v>
      </c>
      <c r="I534" s="2" t="s">
        <v>80</v>
      </c>
      <c r="J534" s="2">
        <v>5</v>
      </c>
      <c r="K534" s="2" t="s">
        <v>80</v>
      </c>
      <c r="L534" s="2">
        <v>5</v>
      </c>
      <c r="M534" s="2" t="s">
        <v>80</v>
      </c>
      <c r="N534" s="2">
        <v>5</v>
      </c>
      <c r="O534" s="2" t="s">
        <v>80</v>
      </c>
      <c r="P534" s="2">
        <v>5</v>
      </c>
      <c r="Q534" s="2" t="s">
        <v>80</v>
      </c>
      <c r="R534" s="2">
        <v>5</v>
      </c>
      <c r="S534" s="2" t="s">
        <v>80</v>
      </c>
      <c r="T534" s="2">
        <v>5</v>
      </c>
      <c r="U534" s="2" t="s">
        <v>80</v>
      </c>
      <c r="V534" s="2">
        <v>5</v>
      </c>
      <c r="W534" s="2" t="s">
        <v>80</v>
      </c>
      <c r="X534" s="2">
        <v>5</v>
      </c>
      <c r="Y534" s="2" t="s">
        <v>80</v>
      </c>
      <c r="Z534" s="2">
        <v>5</v>
      </c>
      <c r="AA534" s="2" t="s">
        <v>80</v>
      </c>
      <c r="AB534" s="2">
        <v>5</v>
      </c>
      <c r="AC534" s="2" t="s">
        <v>80</v>
      </c>
      <c r="AD534" s="2">
        <v>5</v>
      </c>
      <c r="AE534" s="2" t="s">
        <v>80</v>
      </c>
      <c r="AF534" s="2">
        <v>5</v>
      </c>
      <c r="AG534" s="2" t="s">
        <v>80</v>
      </c>
      <c r="AH534" s="2">
        <v>5</v>
      </c>
      <c r="AI534" s="2" t="s">
        <v>80</v>
      </c>
      <c r="AJ534" s="2">
        <v>5</v>
      </c>
    </row>
    <row r="535" spans="1:36">
      <c r="A535" s="1" t="s">
        <v>332</v>
      </c>
      <c r="B535" s="1"/>
      <c r="C535" s="1"/>
      <c r="D535" s="1"/>
      <c r="E535" s="2" t="s">
        <v>81</v>
      </c>
      <c r="F535" s="2">
        <v>5</v>
      </c>
      <c r="G535" s="2" t="s">
        <v>81</v>
      </c>
      <c r="H535" s="2">
        <v>5</v>
      </c>
      <c r="I535" s="2" t="s">
        <v>81</v>
      </c>
      <c r="J535" s="2">
        <v>5</v>
      </c>
      <c r="K535" s="2" t="s">
        <v>81</v>
      </c>
      <c r="L535" s="2">
        <v>5</v>
      </c>
      <c r="M535" s="2" t="s">
        <v>81</v>
      </c>
      <c r="N535" s="2">
        <v>5</v>
      </c>
      <c r="O535" s="2" t="s">
        <v>81</v>
      </c>
      <c r="P535" s="2">
        <v>5</v>
      </c>
      <c r="Q535" s="2" t="s">
        <v>81</v>
      </c>
      <c r="R535" s="2">
        <v>5</v>
      </c>
      <c r="S535" s="2" t="s">
        <v>81</v>
      </c>
      <c r="T535" s="2">
        <v>5</v>
      </c>
      <c r="U535" s="2" t="s">
        <v>81</v>
      </c>
      <c r="V535" s="2">
        <v>5</v>
      </c>
      <c r="W535" s="2" t="s">
        <v>81</v>
      </c>
      <c r="X535" s="2">
        <v>5</v>
      </c>
      <c r="Y535" s="2" t="s">
        <v>81</v>
      </c>
      <c r="Z535" s="2">
        <v>5</v>
      </c>
      <c r="AA535" s="2" t="s">
        <v>81</v>
      </c>
      <c r="AB535" s="2">
        <v>5</v>
      </c>
      <c r="AC535" s="2" t="s">
        <v>81</v>
      </c>
      <c r="AD535" s="2">
        <v>5</v>
      </c>
      <c r="AE535" s="2" t="s">
        <v>81</v>
      </c>
      <c r="AF535" s="2">
        <v>5</v>
      </c>
      <c r="AG535" s="2" t="s">
        <v>81</v>
      </c>
      <c r="AH535" s="2">
        <v>5</v>
      </c>
      <c r="AI535" s="2" t="s">
        <v>81</v>
      </c>
      <c r="AJ535" s="2">
        <v>5</v>
      </c>
    </row>
    <row r="536" spans="1:36">
      <c r="A536" s="1" t="s">
        <v>333</v>
      </c>
      <c r="B536" s="1"/>
      <c r="C536" s="1"/>
      <c r="D536" s="1"/>
      <c r="E536" s="2" t="s">
        <v>82</v>
      </c>
      <c r="F536" s="2">
        <v>0.19238024756109601</v>
      </c>
      <c r="G536" s="2" t="s">
        <v>82</v>
      </c>
      <c r="H536" s="2">
        <v>0.29509782885030117</v>
      </c>
      <c r="I536" s="2" t="s">
        <v>82</v>
      </c>
      <c r="J536" s="2">
        <v>0.19238024756109601</v>
      </c>
      <c r="K536" s="2" t="s">
        <v>82</v>
      </c>
      <c r="L536" s="2">
        <v>0.37521159971052254</v>
      </c>
      <c r="M536" s="2" t="s">
        <v>82</v>
      </c>
      <c r="N536" s="2">
        <v>0.23329531793437833</v>
      </c>
      <c r="O536" s="2" t="s">
        <v>82</v>
      </c>
      <c r="P536" s="2">
        <v>0.33102734047980975</v>
      </c>
      <c r="Q536" s="2" t="s">
        <v>82</v>
      </c>
      <c r="R536" s="2">
        <v>0.23329531793437833</v>
      </c>
      <c r="S536" s="2" t="s">
        <v>82</v>
      </c>
      <c r="T536" s="2">
        <v>0.23329531793437833</v>
      </c>
      <c r="U536" s="2" t="s">
        <v>82</v>
      </c>
      <c r="V536" s="2">
        <v>0.31987842392976573</v>
      </c>
      <c r="W536" s="2" t="s">
        <v>82</v>
      </c>
      <c r="X536" s="2">
        <v>0.26667876121580708</v>
      </c>
      <c r="Y536" s="2" t="s">
        <v>82</v>
      </c>
      <c r="Z536" s="2">
        <v>0.35432226440586556</v>
      </c>
      <c r="AA536" s="2" t="s">
        <v>82</v>
      </c>
      <c r="AB536" s="2">
        <v>0.37521159971052254</v>
      </c>
      <c r="AC536" s="2" t="s">
        <v>82</v>
      </c>
      <c r="AD536" s="2">
        <v>0.50899029220770453</v>
      </c>
      <c r="AE536" s="2" t="s">
        <v>82</v>
      </c>
      <c r="AF536" s="2">
        <v>0.37521159971052254</v>
      </c>
      <c r="AG536" s="2" t="s">
        <v>82</v>
      </c>
      <c r="AH536" s="2">
        <v>0.37521159971052254</v>
      </c>
      <c r="AI536" s="2" t="s">
        <v>82</v>
      </c>
      <c r="AJ536" s="2">
        <v>0.23329531793437833</v>
      </c>
    </row>
    <row r="537" spans="1:36">
      <c r="A537" s="1" t="s">
        <v>1991</v>
      </c>
      <c r="B537" s="1"/>
      <c r="C537" s="1"/>
      <c r="D537" s="1"/>
      <c r="E537" s="2" t="s">
        <v>83</v>
      </c>
      <c r="F537" s="2">
        <v>3.7010159651668588E-2</v>
      </c>
      <c r="G537" s="2" t="s">
        <v>83</v>
      </c>
      <c r="H537" s="2">
        <v>8.7082728592161651E-2</v>
      </c>
      <c r="I537" s="2" t="s">
        <v>83</v>
      </c>
      <c r="J537" s="2">
        <v>3.7010159651668588E-2</v>
      </c>
      <c r="K537" s="2" t="s">
        <v>83</v>
      </c>
      <c r="L537" s="2">
        <v>0.14078374455732939</v>
      </c>
      <c r="M537" s="2" t="s">
        <v>83</v>
      </c>
      <c r="N537" s="2">
        <v>5.442670537010267E-2</v>
      </c>
      <c r="O537" s="2" t="s">
        <v>83</v>
      </c>
      <c r="P537" s="2">
        <v>0.1095791001451359</v>
      </c>
      <c r="Q537" s="2" t="s">
        <v>83</v>
      </c>
      <c r="R537" s="2">
        <v>5.442670537010267E-2</v>
      </c>
      <c r="S537" s="2" t="s">
        <v>83</v>
      </c>
      <c r="T537" s="2">
        <v>5.442670537010267E-2</v>
      </c>
      <c r="U537" s="2" t="s">
        <v>83</v>
      </c>
      <c r="V537" s="2">
        <v>0.10232220609579092</v>
      </c>
      <c r="W537" s="2" t="s">
        <v>83</v>
      </c>
      <c r="X537" s="2">
        <v>7.1117561683597438E-2</v>
      </c>
      <c r="Y537" s="2" t="s">
        <v>83</v>
      </c>
      <c r="Z537" s="2">
        <v>0.12554426705370011</v>
      </c>
      <c r="AA537" s="2" t="s">
        <v>83</v>
      </c>
      <c r="AB537" s="2">
        <v>0.14078374455732939</v>
      </c>
      <c r="AC537" s="2" t="s">
        <v>83</v>
      </c>
      <c r="AD537" s="2">
        <v>0.25907111756168449</v>
      </c>
      <c r="AE537" s="2" t="s">
        <v>83</v>
      </c>
      <c r="AF537" s="2">
        <v>0.14078374455732939</v>
      </c>
      <c r="AG537" s="2" t="s">
        <v>83</v>
      </c>
      <c r="AH537" s="2">
        <v>0.14078374455732939</v>
      </c>
      <c r="AI537" s="2" t="s">
        <v>83</v>
      </c>
      <c r="AJ537" s="2">
        <v>5.442670537010267E-2</v>
      </c>
    </row>
    <row r="538" spans="1:36">
      <c r="A538" s="1" t="s">
        <v>335</v>
      </c>
      <c r="B538" s="1"/>
      <c r="C538" s="1"/>
      <c r="D538" s="1"/>
      <c r="E538" s="2" t="s">
        <v>84</v>
      </c>
      <c r="F538" s="2">
        <v>23.840830449826946</v>
      </c>
      <c r="G538" s="2" t="s">
        <v>84</v>
      </c>
      <c r="H538" s="2">
        <v>6.4036470588235357</v>
      </c>
      <c r="I538" s="2" t="s">
        <v>84</v>
      </c>
      <c r="J538" s="2">
        <v>23.840830449826957</v>
      </c>
      <c r="K538" s="2" t="s">
        <v>84</v>
      </c>
      <c r="L538" s="2">
        <v>13.322455721368174</v>
      </c>
      <c r="M538" s="2" t="s">
        <v>84</v>
      </c>
      <c r="N538" s="2">
        <v>14.136658823529496</v>
      </c>
      <c r="O538" s="2" t="s">
        <v>84</v>
      </c>
      <c r="P538" s="2">
        <v>24.106832259678864</v>
      </c>
      <c r="Q538" s="2" t="s">
        <v>84</v>
      </c>
      <c r="R538" s="2">
        <v>14.136658823529556</v>
      </c>
      <c r="S538" s="2" t="s">
        <v>84</v>
      </c>
      <c r="T538" s="2">
        <v>14.136658823529496</v>
      </c>
      <c r="U538" s="2" t="s">
        <v>84</v>
      </c>
      <c r="V538" s="2">
        <v>4.4841051314142746</v>
      </c>
      <c r="W538" s="2" t="s">
        <v>84</v>
      </c>
      <c r="X538" s="2">
        <v>9.296950780312125</v>
      </c>
      <c r="Y538" s="2" t="s">
        <v>84</v>
      </c>
      <c r="Z538" s="2">
        <v>17.647851130027338</v>
      </c>
      <c r="AA538" s="2" t="s">
        <v>84</v>
      </c>
      <c r="AB538" s="2">
        <v>13.322455721368149</v>
      </c>
      <c r="AC538" s="2" t="s">
        <v>84</v>
      </c>
      <c r="AD538" s="2">
        <v>8.1137815956832728</v>
      </c>
      <c r="AE538" s="2" t="s">
        <v>84</v>
      </c>
      <c r="AF538" s="2">
        <v>13.322455721368174</v>
      </c>
      <c r="AG538" s="2" t="s">
        <v>84</v>
      </c>
      <c r="AH538" s="2">
        <v>13.322455721368174</v>
      </c>
      <c r="AI538" s="2" t="s">
        <v>84</v>
      </c>
      <c r="AJ538" s="2">
        <v>14.136658823529467</v>
      </c>
    </row>
    <row r="539" spans="1:36">
      <c r="A539" s="1" t="s">
        <v>336</v>
      </c>
      <c r="B539" s="1"/>
      <c r="C539" s="1"/>
      <c r="D539" s="1"/>
      <c r="E539" s="2" t="s">
        <v>85</v>
      </c>
      <c r="F539" s="2">
        <v>-4.9941941852442744</v>
      </c>
      <c r="G539" s="2" t="s">
        <v>85</v>
      </c>
      <c r="H539" s="2">
        <v>-2.8571448939045503</v>
      </c>
      <c r="I539" s="2" t="s">
        <v>85</v>
      </c>
      <c r="J539" s="2">
        <v>-4.9941941852442726</v>
      </c>
      <c r="K539" s="2" t="s">
        <v>85</v>
      </c>
      <c r="L539" s="2">
        <v>-3.5702514486819075</v>
      </c>
      <c r="M539" s="2" t="s">
        <v>85</v>
      </c>
      <c r="N539" s="2">
        <v>-3.9502234147288453</v>
      </c>
      <c r="O539" s="2" t="s">
        <v>85</v>
      </c>
      <c r="P539" s="2">
        <v>-4.7861294292094074</v>
      </c>
      <c r="Q539" s="2" t="s">
        <v>85</v>
      </c>
      <c r="R539" s="2">
        <v>-3.9502234147288569</v>
      </c>
      <c r="S539" s="2" t="s">
        <v>85</v>
      </c>
      <c r="T539" s="2">
        <v>-3.9502234147288453</v>
      </c>
      <c r="U539" s="2" t="s">
        <v>85</v>
      </c>
      <c r="V539" s="2">
        <v>-2.5132097337204691</v>
      </c>
      <c r="W539" s="2" t="s">
        <v>85</v>
      </c>
      <c r="X539" s="2">
        <v>-3.3086734659848793</v>
      </c>
      <c r="Y539" s="2" t="s">
        <v>85</v>
      </c>
      <c r="Z539" s="2">
        <v>-4.0918879124081355</v>
      </c>
      <c r="AA539" s="2" t="s">
        <v>85</v>
      </c>
      <c r="AB539" s="2">
        <v>-3.5702514486819013</v>
      </c>
      <c r="AC539" s="2" t="s">
        <v>85</v>
      </c>
      <c r="AD539" s="2">
        <v>-3.0125648979289861</v>
      </c>
      <c r="AE539" s="2" t="s">
        <v>85</v>
      </c>
      <c r="AF539" s="2">
        <v>-3.5702514486819075</v>
      </c>
      <c r="AG539" s="2" t="s">
        <v>85</v>
      </c>
      <c r="AH539" s="2">
        <v>-3.5702514486819084</v>
      </c>
      <c r="AI539" s="2" t="s">
        <v>85</v>
      </c>
      <c r="AJ539" s="2">
        <v>-3.9502234147288409</v>
      </c>
    </row>
    <row r="540" spans="1:36">
      <c r="A540" s="1" t="s">
        <v>337</v>
      </c>
      <c r="B540" s="1"/>
      <c r="C540" s="1"/>
      <c r="D540" s="1"/>
      <c r="E540" s="2" t="s">
        <v>86</v>
      </c>
      <c r="F540" s="2">
        <v>1</v>
      </c>
      <c r="G540" s="2" t="s">
        <v>86</v>
      </c>
      <c r="H540" s="2">
        <v>1</v>
      </c>
      <c r="I540" s="2" t="s">
        <v>86</v>
      </c>
      <c r="J540" s="2">
        <v>1</v>
      </c>
      <c r="K540" s="2" t="s">
        <v>86</v>
      </c>
      <c r="L540" s="2">
        <v>2</v>
      </c>
      <c r="M540" s="2" t="s">
        <v>86</v>
      </c>
      <c r="N540" s="2">
        <v>1</v>
      </c>
      <c r="O540" s="2" t="s">
        <v>86</v>
      </c>
      <c r="P540" s="2">
        <v>2</v>
      </c>
      <c r="Q540" s="2" t="s">
        <v>86</v>
      </c>
      <c r="R540" s="2">
        <v>1</v>
      </c>
      <c r="S540" s="2" t="s">
        <v>86</v>
      </c>
      <c r="T540" s="2">
        <v>1</v>
      </c>
      <c r="U540" s="2" t="s">
        <v>86</v>
      </c>
      <c r="V540" s="2">
        <v>1</v>
      </c>
      <c r="W540" s="2" t="s">
        <v>86</v>
      </c>
      <c r="X540" s="2">
        <v>1</v>
      </c>
      <c r="Y540" s="2" t="s">
        <v>86</v>
      </c>
      <c r="Z540" s="2">
        <v>2</v>
      </c>
      <c r="AA540" s="2" t="s">
        <v>86</v>
      </c>
      <c r="AB540" s="2">
        <v>2</v>
      </c>
      <c r="AC540" s="2" t="s">
        <v>86</v>
      </c>
      <c r="AD540" s="2">
        <v>2</v>
      </c>
      <c r="AE540" s="2" t="s">
        <v>86</v>
      </c>
      <c r="AF540" s="2">
        <v>2</v>
      </c>
      <c r="AG540" s="2" t="s">
        <v>86</v>
      </c>
      <c r="AH540" s="2">
        <v>2</v>
      </c>
      <c r="AI540" s="2" t="s">
        <v>86</v>
      </c>
      <c r="AJ540" s="2">
        <v>1</v>
      </c>
    </row>
    <row r="541" spans="1:36">
      <c r="A541" s="1" t="s">
        <v>338</v>
      </c>
      <c r="B541" s="1"/>
      <c r="C541" s="1"/>
      <c r="D541" s="1"/>
      <c r="E541" s="2" t="s">
        <v>87</v>
      </c>
      <c r="F541" s="2">
        <v>4</v>
      </c>
      <c r="G541" s="2" t="s">
        <v>87</v>
      </c>
      <c r="H541" s="2">
        <v>4</v>
      </c>
      <c r="I541" s="2" t="s">
        <v>87</v>
      </c>
      <c r="J541" s="2">
        <v>4</v>
      </c>
      <c r="K541" s="2" t="s">
        <v>87</v>
      </c>
      <c r="L541" s="2">
        <v>3</v>
      </c>
      <c r="M541" s="2" t="s">
        <v>87</v>
      </c>
      <c r="N541" s="2">
        <v>4</v>
      </c>
      <c r="O541" s="2" t="s">
        <v>87</v>
      </c>
      <c r="P541" s="2">
        <v>3</v>
      </c>
      <c r="Q541" s="2" t="s">
        <v>87</v>
      </c>
      <c r="R541" s="2">
        <v>4</v>
      </c>
      <c r="S541" s="2" t="s">
        <v>87</v>
      </c>
      <c r="T541" s="2">
        <v>4</v>
      </c>
      <c r="U541" s="2" t="s">
        <v>87</v>
      </c>
      <c r="V541" s="2">
        <v>4</v>
      </c>
      <c r="W541" s="2" t="s">
        <v>87</v>
      </c>
      <c r="X541" s="2">
        <v>4</v>
      </c>
      <c r="Y541" s="2" t="s">
        <v>87</v>
      </c>
      <c r="Z541" s="2">
        <v>3</v>
      </c>
      <c r="AA541" s="2" t="s">
        <v>87</v>
      </c>
      <c r="AB541" s="2">
        <v>3</v>
      </c>
      <c r="AC541" s="2" t="s">
        <v>87</v>
      </c>
      <c r="AD541" s="2">
        <v>3</v>
      </c>
      <c r="AE541" s="2" t="s">
        <v>87</v>
      </c>
      <c r="AF541" s="2">
        <v>3</v>
      </c>
      <c r="AG541" s="2" t="s">
        <v>87</v>
      </c>
      <c r="AH541" s="2">
        <v>3</v>
      </c>
      <c r="AI541" s="2" t="s">
        <v>87</v>
      </c>
      <c r="AJ541" s="2">
        <v>4</v>
      </c>
    </row>
    <row r="542" spans="1:36">
      <c r="A542" s="1" t="s">
        <v>339</v>
      </c>
      <c r="B542" s="1"/>
      <c r="C542" s="1"/>
      <c r="D542" s="1"/>
      <c r="E542" s="2" t="s">
        <v>88</v>
      </c>
      <c r="F542" s="2">
        <v>5</v>
      </c>
      <c r="G542" s="2" t="s">
        <v>88</v>
      </c>
      <c r="H542" s="2">
        <v>5</v>
      </c>
      <c r="I542" s="2" t="s">
        <v>88</v>
      </c>
      <c r="J542" s="2">
        <v>5</v>
      </c>
      <c r="K542" s="2" t="s">
        <v>88</v>
      </c>
      <c r="L542" s="2">
        <v>5</v>
      </c>
      <c r="M542" s="2" t="s">
        <v>88</v>
      </c>
      <c r="N542" s="2">
        <v>5</v>
      </c>
      <c r="O542" s="2" t="s">
        <v>88</v>
      </c>
      <c r="P542" s="2">
        <v>5</v>
      </c>
      <c r="Q542" s="2" t="s">
        <v>88</v>
      </c>
      <c r="R542" s="2">
        <v>5</v>
      </c>
      <c r="S542" s="2" t="s">
        <v>88</v>
      </c>
      <c r="T542" s="2">
        <v>5</v>
      </c>
      <c r="U542" s="2" t="s">
        <v>88</v>
      </c>
      <c r="V542" s="2">
        <v>5</v>
      </c>
      <c r="W542" s="2" t="s">
        <v>88</v>
      </c>
      <c r="X542" s="2">
        <v>5</v>
      </c>
      <c r="Y542" s="2" t="s">
        <v>88</v>
      </c>
      <c r="Z542" s="2">
        <v>5</v>
      </c>
      <c r="AA542" s="2" t="s">
        <v>88</v>
      </c>
      <c r="AB542" s="2">
        <v>5</v>
      </c>
      <c r="AC542" s="2" t="s">
        <v>88</v>
      </c>
      <c r="AD542" s="2">
        <v>5</v>
      </c>
      <c r="AE542" s="2" t="s">
        <v>88</v>
      </c>
      <c r="AF542" s="2">
        <v>5</v>
      </c>
      <c r="AG542" s="2" t="s">
        <v>88</v>
      </c>
      <c r="AH542" s="2">
        <v>5</v>
      </c>
      <c r="AI542" s="2" t="s">
        <v>88</v>
      </c>
      <c r="AJ542" s="2">
        <v>5</v>
      </c>
    </row>
    <row r="543" spans="1:36">
      <c r="A543" s="1" t="s">
        <v>340</v>
      </c>
      <c r="B543" s="1"/>
      <c r="C543" s="1"/>
      <c r="D543" s="1"/>
      <c r="E543" s="2" t="s">
        <v>89</v>
      </c>
      <c r="F543" s="2">
        <v>263</v>
      </c>
      <c r="G543" s="2" t="s">
        <v>89</v>
      </c>
      <c r="H543" s="2">
        <v>260</v>
      </c>
      <c r="I543" s="2" t="s">
        <v>89</v>
      </c>
      <c r="J543" s="2">
        <v>263</v>
      </c>
      <c r="K543" s="2" t="s">
        <v>89</v>
      </c>
      <c r="L543" s="2">
        <v>259</v>
      </c>
      <c r="M543" s="2" t="s">
        <v>89</v>
      </c>
      <c r="N543" s="2">
        <v>262</v>
      </c>
      <c r="O543" s="2" t="s">
        <v>89</v>
      </c>
      <c r="P543" s="2">
        <v>261</v>
      </c>
      <c r="Q543" s="2" t="s">
        <v>89</v>
      </c>
      <c r="R543" s="2">
        <v>262</v>
      </c>
      <c r="S543" s="2" t="s">
        <v>89</v>
      </c>
      <c r="T543" s="2">
        <v>262</v>
      </c>
      <c r="U543" s="2" t="s">
        <v>89</v>
      </c>
      <c r="V543" s="2">
        <v>259</v>
      </c>
      <c r="W543" s="2" t="s">
        <v>89</v>
      </c>
      <c r="X543" s="2">
        <v>261</v>
      </c>
      <c r="Y543" s="2" t="s">
        <v>89</v>
      </c>
      <c r="Z543" s="2">
        <v>260</v>
      </c>
      <c r="AA543" s="2" t="s">
        <v>89</v>
      </c>
      <c r="AB543" s="2">
        <v>259</v>
      </c>
      <c r="AC543" s="2" t="s">
        <v>89</v>
      </c>
      <c r="AD543" s="2">
        <v>256</v>
      </c>
      <c r="AE543" s="2" t="s">
        <v>89</v>
      </c>
      <c r="AF543" s="2">
        <v>259</v>
      </c>
      <c r="AG543" s="2" t="s">
        <v>89</v>
      </c>
      <c r="AH543" s="2">
        <v>259</v>
      </c>
      <c r="AI543" s="2" t="s">
        <v>89</v>
      </c>
      <c r="AJ543" s="2">
        <v>262</v>
      </c>
    </row>
    <row r="544" spans="1:36">
      <c r="A544" s="1" t="s">
        <v>341</v>
      </c>
      <c r="B544" s="1"/>
      <c r="C544" s="1"/>
      <c r="D544" s="1"/>
      <c r="E544" s="2" t="s">
        <v>90</v>
      </c>
      <c r="F544" s="2">
        <v>53</v>
      </c>
      <c r="G544" s="2" t="s">
        <v>90</v>
      </c>
      <c r="H544" s="2">
        <v>53</v>
      </c>
      <c r="I544" s="2" t="s">
        <v>90</v>
      </c>
      <c r="J544" s="2">
        <v>53</v>
      </c>
      <c r="K544" s="2" t="s">
        <v>90</v>
      </c>
      <c r="L544" s="2">
        <v>53</v>
      </c>
      <c r="M544" s="2" t="s">
        <v>90</v>
      </c>
      <c r="N544" s="2">
        <v>53</v>
      </c>
      <c r="O544" s="2" t="s">
        <v>90</v>
      </c>
      <c r="P544" s="2">
        <v>53</v>
      </c>
      <c r="Q544" s="2" t="s">
        <v>90</v>
      </c>
      <c r="R544" s="2">
        <v>53</v>
      </c>
      <c r="S544" s="2" t="s">
        <v>90</v>
      </c>
      <c r="T544" s="2">
        <v>53</v>
      </c>
      <c r="U544" s="2" t="s">
        <v>90</v>
      </c>
      <c r="V544" s="2">
        <v>53</v>
      </c>
      <c r="W544" s="2" t="s">
        <v>90</v>
      </c>
      <c r="X544" s="2">
        <v>53</v>
      </c>
      <c r="Y544" s="2" t="s">
        <v>90</v>
      </c>
      <c r="Z544" s="2">
        <v>53</v>
      </c>
      <c r="AA544" s="2" t="s">
        <v>90</v>
      </c>
      <c r="AB544" s="2">
        <v>53</v>
      </c>
      <c r="AC544" s="2" t="s">
        <v>90</v>
      </c>
      <c r="AD544" s="2">
        <v>53</v>
      </c>
      <c r="AE544" s="2" t="s">
        <v>90</v>
      </c>
      <c r="AF544" s="2">
        <v>53</v>
      </c>
      <c r="AG544" s="2" t="s">
        <v>90</v>
      </c>
      <c r="AH544" s="2">
        <v>53</v>
      </c>
      <c r="AI544" s="2" t="s">
        <v>90</v>
      </c>
      <c r="AJ544" s="2">
        <v>53</v>
      </c>
    </row>
    <row r="545" spans="1:36">
      <c r="A545" s="1" t="s">
        <v>373</v>
      </c>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c r="A546" s="1" t="s">
        <v>374</v>
      </c>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c r="A547" s="1" t="s">
        <v>1992</v>
      </c>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50" spans="1:36" ht="15.75">
      <c r="A550" s="33" t="s">
        <v>2676</v>
      </c>
      <c r="B550" s="33"/>
      <c r="C550" s="33"/>
      <c r="D550" s="33"/>
      <c r="E550" s="33"/>
      <c r="F550" s="33"/>
      <c r="G550" s="33"/>
      <c r="H550" s="33"/>
      <c r="I550" s="33"/>
      <c r="J550" s="33"/>
      <c r="K550" s="33"/>
      <c r="L550" s="33"/>
      <c r="M550" s="33"/>
      <c r="N550" s="33"/>
      <c r="O550" s="33"/>
      <c r="P550" s="33"/>
      <c r="Q550" s="33"/>
      <c r="R550" s="33"/>
      <c r="S550" s="33"/>
      <c r="T550" s="33"/>
      <c r="U550" s="33"/>
      <c r="V550" s="33"/>
    </row>
    <row r="551" spans="1:36" ht="15.75">
      <c r="A551" s="33" t="s">
        <v>539</v>
      </c>
      <c r="B551" s="33"/>
      <c r="C551" s="33"/>
      <c r="D551" s="33"/>
      <c r="E551" s="33"/>
      <c r="F551" s="33"/>
      <c r="G551" s="33"/>
      <c r="H551" s="33"/>
      <c r="I551" s="33"/>
      <c r="J551" s="33"/>
      <c r="K551" s="33"/>
      <c r="L551" s="33"/>
      <c r="M551" s="33"/>
      <c r="N551" s="33"/>
      <c r="O551" s="33"/>
      <c r="P551" s="33"/>
      <c r="Q551" s="33"/>
      <c r="R551" s="33"/>
      <c r="S551" s="33"/>
      <c r="T551" s="33"/>
      <c r="U551" s="33"/>
      <c r="V551" s="33"/>
    </row>
    <row r="552" spans="1:36">
      <c r="A552" s="1" t="s">
        <v>0</v>
      </c>
      <c r="B552" s="1" t="s">
        <v>1</v>
      </c>
      <c r="C552" s="1" t="s">
        <v>2514</v>
      </c>
      <c r="D552" s="1" t="s">
        <v>2</v>
      </c>
      <c r="E552" s="1" t="s">
        <v>327</v>
      </c>
      <c r="F552" s="1" t="s">
        <v>372</v>
      </c>
      <c r="G552" s="1" t="s">
        <v>1990</v>
      </c>
      <c r="H552" s="1" t="s">
        <v>330</v>
      </c>
      <c r="I552" s="1" t="s">
        <v>331</v>
      </c>
      <c r="J552" s="1" t="s">
        <v>332</v>
      </c>
      <c r="K552" s="1" t="s">
        <v>333</v>
      </c>
      <c r="L552" s="1" t="s">
        <v>1991</v>
      </c>
      <c r="M552" s="1" t="s">
        <v>335</v>
      </c>
      <c r="N552" s="1" t="s">
        <v>336</v>
      </c>
      <c r="O552" s="1" t="s">
        <v>337</v>
      </c>
      <c r="P552" s="1" t="s">
        <v>338</v>
      </c>
      <c r="Q552" s="1" t="s">
        <v>339</v>
      </c>
      <c r="R552" s="1" t="s">
        <v>340</v>
      </c>
      <c r="S552" s="1" t="s">
        <v>341</v>
      </c>
      <c r="T552" s="1" t="s">
        <v>373</v>
      </c>
      <c r="U552" s="1" t="s">
        <v>374</v>
      </c>
      <c r="V552" s="1" t="s">
        <v>1992</v>
      </c>
    </row>
    <row r="553" spans="1:36">
      <c r="A553" s="1" t="s">
        <v>2596</v>
      </c>
      <c r="B553" s="1" t="s">
        <v>1128</v>
      </c>
      <c r="C553" s="1" t="s">
        <v>2516</v>
      </c>
      <c r="D553" s="1" t="s">
        <v>440</v>
      </c>
      <c r="E553" s="1">
        <v>5</v>
      </c>
      <c r="F553" s="1">
        <v>5</v>
      </c>
      <c r="G553" s="1">
        <v>5</v>
      </c>
      <c r="H553" s="1">
        <v>5</v>
      </c>
      <c r="I553" s="1">
        <v>5</v>
      </c>
      <c r="J553" s="1">
        <v>5</v>
      </c>
      <c r="K553" s="1">
        <v>5</v>
      </c>
      <c r="L553" s="1">
        <v>5</v>
      </c>
      <c r="M553" s="1">
        <v>5</v>
      </c>
      <c r="N553" s="1">
        <v>5</v>
      </c>
      <c r="O553" s="1">
        <v>5</v>
      </c>
      <c r="P553" s="1">
        <v>5</v>
      </c>
      <c r="Q553" s="1">
        <v>5</v>
      </c>
      <c r="R553" s="1">
        <v>5</v>
      </c>
      <c r="S553" s="1">
        <v>5</v>
      </c>
      <c r="T553" s="1">
        <v>5</v>
      </c>
      <c r="U553" s="1" t="s">
        <v>2597</v>
      </c>
      <c r="V553" s="1"/>
    </row>
    <row r="554" spans="1:36">
      <c r="A554" s="1" t="s">
        <v>2598</v>
      </c>
      <c r="B554" s="1" t="s">
        <v>101</v>
      </c>
      <c r="C554" s="1" t="s">
        <v>2516</v>
      </c>
      <c r="D554" s="1" t="s">
        <v>440</v>
      </c>
      <c r="E554" s="1">
        <v>5</v>
      </c>
      <c r="F554" s="1">
        <v>5</v>
      </c>
      <c r="G554" s="1">
        <v>5</v>
      </c>
      <c r="H554" s="1">
        <v>5</v>
      </c>
      <c r="I554" s="1">
        <v>5</v>
      </c>
      <c r="J554" s="1">
        <v>5</v>
      </c>
      <c r="K554" s="1">
        <v>5</v>
      </c>
      <c r="L554" s="1">
        <v>5</v>
      </c>
      <c r="M554" s="1">
        <v>5</v>
      </c>
      <c r="N554" s="1">
        <v>5</v>
      </c>
      <c r="O554" s="1">
        <v>5</v>
      </c>
      <c r="P554" s="1">
        <v>5</v>
      </c>
      <c r="Q554" s="1">
        <v>1</v>
      </c>
      <c r="R554" s="1">
        <v>5</v>
      </c>
      <c r="S554" s="1">
        <v>5</v>
      </c>
      <c r="T554" s="1">
        <v>5</v>
      </c>
      <c r="U554" s="1" t="s">
        <v>2455</v>
      </c>
      <c r="V554" s="1"/>
    </row>
    <row r="555" spans="1:36">
      <c r="A555" s="1" t="s">
        <v>2460</v>
      </c>
      <c r="B555" s="1" t="s">
        <v>99</v>
      </c>
      <c r="C555" s="1" t="s">
        <v>2516</v>
      </c>
      <c r="D555" s="1" t="s">
        <v>440</v>
      </c>
      <c r="E555" s="1">
        <v>5</v>
      </c>
      <c r="F555" s="1">
        <v>5</v>
      </c>
      <c r="G555" s="1">
        <v>5</v>
      </c>
      <c r="H555" s="1">
        <v>5</v>
      </c>
      <c r="I555" s="1">
        <v>5</v>
      </c>
      <c r="J555" s="1">
        <v>5</v>
      </c>
      <c r="K555" s="1">
        <v>5</v>
      </c>
      <c r="L555" s="1">
        <v>5</v>
      </c>
      <c r="M555" s="1">
        <v>5</v>
      </c>
      <c r="N555" s="1">
        <v>5</v>
      </c>
      <c r="O555" s="1">
        <v>5</v>
      </c>
      <c r="P555" s="1">
        <v>5</v>
      </c>
      <c r="Q555" s="1">
        <v>5</v>
      </c>
      <c r="R555" s="1">
        <v>5</v>
      </c>
      <c r="S555" s="1">
        <v>5</v>
      </c>
      <c r="T555" s="1">
        <v>5</v>
      </c>
      <c r="U555" s="1"/>
      <c r="V555" s="1"/>
    </row>
    <row r="556" spans="1:36">
      <c r="A556" s="1" t="s">
        <v>2599</v>
      </c>
      <c r="B556" s="1" t="s">
        <v>139</v>
      </c>
      <c r="C556" s="1" t="s">
        <v>2516</v>
      </c>
      <c r="D556" s="1" t="s">
        <v>440</v>
      </c>
      <c r="E556" s="1">
        <v>5</v>
      </c>
      <c r="F556" s="1">
        <v>5</v>
      </c>
      <c r="G556" s="1">
        <v>5</v>
      </c>
      <c r="H556" s="1">
        <v>5</v>
      </c>
      <c r="I556" s="1">
        <v>5</v>
      </c>
      <c r="J556" s="1">
        <v>5</v>
      </c>
      <c r="K556" s="1">
        <v>5</v>
      </c>
      <c r="L556" s="1">
        <v>5</v>
      </c>
      <c r="M556" s="1">
        <v>5</v>
      </c>
      <c r="N556" s="1">
        <v>5</v>
      </c>
      <c r="O556" s="1">
        <v>5</v>
      </c>
      <c r="P556" s="1">
        <v>5</v>
      </c>
      <c r="Q556" s="1">
        <v>5</v>
      </c>
      <c r="R556" s="1">
        <v>5</v>
      </c>
      <c r="S556" s="1">
        <v>5</v>
      </c>
      <c r="T556" s="1">
        <v>5</v>
      </c>
      <c r="U556" s="1" t="s">
        <v>2600</v>
      </c>
      <c r="V556" s="1"/>
    </row>
    <row r="557" spans="1:36">
      <c r="A557" s="1" t="s">
        <v>2601</v>
      </c>
      <c r="B557" s="1" t="s">
        <v>149</v>
      </c>
      <c r="C557" s="1" t="s">
        <v>2516</v>
      </c>
      <c r="D557" s="1" t="s">
        <v>440</v>
      </c>
      <c r="E557" s="1">
        <v>5</v>
      </c>
      <c r="F557" s="1">
        <v>5</v>
      </c>
      <c r="G557" s="1">
        <v>5</v>
      </c>
      <c r="H557" s="1">
        <v>5</v>
      </c>
      <c r="I557" s="1">
        <v>5</v>
      </c>
      <c r="J557" s="1">
        <v>5</v>
      </c>
      <c r="K557" s="1">
        <v>5</v>
      </c>
      <c r="L557" s="1">
        <v>5</v>
      </c>
      <c r="M557" s="1">
        <v>5</v>
      </c>
      <c r="N557" s="1">
        <v>5</v>
      </c>
      <c r="O557" s="1">
        <v>5</v>
      </c>
      <c r="P557" s="1">
        <v>5</v>
      </c>
      <c r="Q557" s="1">
        <v>5</v>
      </c>
      <c r="R557" s="1">
        <v>5</v>
      </c>
      <c r="S557" s="1">
        <v>5</v>
      </c>
      <c r="T557" s="1">
        <v>5</v>
      </c>
      <c r="U557" s="1"/>
      <c r="V557" s="1"/>
    </row>
    <row r="558" spans="1:36">
      <c r="A558" s="1" t="s">
        <v>2602</v>
      </c>
      <c r="B558" s="1" t="s">
        <v>132</v>
      </c>
      <c r="C558" s="1" t="s">
        <v>2516</v>
      </c>
      <c r="D558" s="1" t="s">
        <v>440</v>
      </c>
      <c r="E558" s="1">
        <v>5</v>
      </c>
      <c r="F558" s="1">
        <v>5</v>
      </c>
      <c r="G558" s="1">
        <v>5</v>
      </c>
      <c r="H558" s="1">
        <v>5</v>
      </c>
      <c r="I558" s="1">
        <v>5</v>
      </c>
      <c r="J558" s="1">
        <v>5</v>
      </c>
      <c r="K558" s="1">
        <v>5</v>
      </c>
      <c r="L558" s="1">
        <v>5</v>
      </c>
      <c r="M558" s="1">
        <v>5</v>
      </c>
      <c r="N558" s="1">
        <v>5</v>
      </c>
      <c r="O558" s="1">
        <v>5</v>
      </c>
      <c r="P558" s="1">
        <v>5</v>
      </c>
      <c r="Q558" s="1">
        <v>5</v>
      </c>
      <c r="R558" s="1">
        <v>5</v>
      </c>
      <c r="S558" s="1">
        <v>5</v>
      </c>
      <c r="T558" s="1">
        <v>5</v>
      </c>
      <c r="U558" s="1" t="s">
        <v>2603</v>
      </c>
      <c r="V558" s="1"/>
    </row>
    <row r="559" spans="1:36">
      <c r="A559" s="1" t="s">
        <v>2604</v>
      </c>
      <c r="B559" s="1" t="s">
        <v>129</v>
      </c>
      <c r="C559" s="1" t="s">
        <v>2516</v>
      </c>
      <c r="D559" s="1" t="s">
        <v>440</v>
      </c>
      <c r="E559" s="1">
        <v>5</v>
      </c>
      <c r="F559" s="1">
        <v>5</v>
      </c>
      <c r="G559" s="1">
        <v>5</v>
      </c>
      <c r="H559" s="1">
        <v>5</v>
      </c>
      <c r="I559" s="1">
        <v>5</v>
      </c>
      <c r="J559" s="1">
        <v>5</v>
      </c>
      <c r="K559" s="1">
        <v>5</v>
      </c>
      <c r="L559" s="1">
        <v>5</v>
      </c>
      <c r="M559" s="1">
        <v>5</v>
      </c>
      <c r="N559" s="1">
        <v>5</v>
      </c>
      <c r="O559" s="1">
        <v>5</v>
      </c>
      <c r="P559" s="1">
        <v>5</v>
      </c>
      <c r="Q559" s="1">
        <v>5</v>
      </c>
      <c r="R559" s="1">
        <v>5</v>
      </c>
      <c r="S559" s="1">
        <v>5</v>
      </c>
      <c r="T559" s="1">
        <v>5</v>
      </c>
      <c r="U559" s="1" t="s">
        <v>2605</v>
      </c>
      <c r="V559" s="1"/>
    </row>
    <row r="560" spans="1:36">
      <c r="A560" s="1" t="s">
        <v>2606</v>
      </c>
      <c r="B560" s="1" t="s">
        <v>113</v>
      </c>
      <c r="C560" s="1" t="s">
        <v>2516</v>
      </c>
      <c r="D560" s="1" t="s">
        <v>440</v>
      </c>
      <c r="E560" s="1">
        <v>5</v>
      </c>
      <c r="F560" s="1">
        <v>5</v>
      </c>
      <c r="G560" s="1">
        <v>5</v>
      </c>
      <c r="H560" s="1">
        <v>5</v>
      </c>
      <c r="I560" s="1">
        <v>5</v>
      </c>
      <c r="J560" s="1">
        <v>5</v>
      </c>
      <c r="K560" s="1">
        <v>5</v>
      </c>
      <c r="L560" s="1">
        <v>5</v>
      </c>
      <c r="M560" s="1">
        <v>5</v>
      </c>
      <c r="N560" s="1">
        <v>5</v>
      </c>
      <c r="O560" s="1">
        <v>5</v>
      </c>
      <c r="P560" s="1">
        <v>5</v>
      </c>
      <c r="Q560" s="1">
        <v>5</v>
      </c>
      <c r="R560" s="1">
        <v>5</v>
      </c>
      <c r="S560" s="1">
        <v>5</v>
      </c>
      <c r="T560" s="1">
        <v>5</v>
      </c>
      <c r="U560" s="1"/>
      <c r="V560" s="1"/>
    </row>
    <row r="561" spans="1:22">
      <c r="A561" s="1" t="s">
        <v>2607</v>
      </c>
      <c r="B561" s="1" t="s">
        <v>96</v>
      </c>
      <c r="C561" s="1" t="s">
        <v>2516</v>
      </c>
      <c r="D561" s="1" t="s">
        <v>440</v>
      </c>
      <c r="E561" s="1">
        <v>5</v>
      </c>
      <c r="F561" s="1">
        <v>5</v>
      </c>
      <c r="G561" s="1">
        <v>5</v>
      </c>
      <c r="H561" s="1">
        <v>5</v>
      </c>
      <c r="I561" s="1">
        <v>5</v>
      </c>
      <c r="J561" s="1">
        <v>5</v>
      </c>
      <c r="K561" s="1">
        <v>5</v>
      </c>
      <c r="L561" s="1">
        <v>5</v>
      </c>
      <c r="M561" s="1">
        <v>5</v>
      </c>
      <c r="N561" s="1">
        <v>5</v>
      </c>
      <c r="O561" s="1">
        <v>5</v>
      </c>
      <c r="P561" s="1">
        <v>5</v>
      </c>
      <c r="Q561" s="1">
        <v>5</v>
      </c>
      <c r="R561" s="1">
        <v>5</v>
      </c>
      <c r="S561" s="1">
        <v>5</v>
      </c>
      <c r="T561" s="1">
        <v>5</v>
      </c>
      <c r="U561" s="1"/>
      <c r="V561" s="1"/>
    </row>
    <row r="562" spans="1:22">
      <c r="A562" s="1" t="s">
        <v>2608</v>
      </c>
      <c r="B562" s="1" t="s">
        <v>101</v>
      </c>
      <c r="C562" s="1" t="s">
        <v>2516</v>
      </c>
      <c r="D562" s="1" t="s">
        <v>440</v>
      </c>
      <c r="E562" s="1">
        <v>5</v>
      </c>
      <c r="F562" s="1">
        <v>5</v>
      </c>
      <c r="G562" s="1">
        <v>5</v>
      </c>
      <c r="H562" s="1">
        <v>5</v>
      </c>
      <c r="I562" s="1">
        <v>5</v>
      </c>
      <c r="J562" s="1">
        <v>5</v>
      </c>
      <c r="K562" s="1">
        <v>5</v>
      </c>
      <c r="L562" s="1">
        <v>5</v>
      </c>
      <c r="M562" s="1">
        <v>5</v>
      </c>
      <c r="N562" s="1">
        <v>5</v>
      </c>
      <c r="O562" s="1">
        <v>5</v>
      </c>
      <c r="P562" s="1">
        <v>5</v>
      </c>
      <c r="Q562" s="1">
        <v>5</v>
      </c>
      <c r="R562" s="1">
        <v>5</v>
      </c>
      <c r="S562" s="1">
        <v>5</v>
      </c>
      <c r="T562" s="1">
        <v>5</v>
      </c>
      <c r="U562" s="1" t="s">
        <v>2609</v>
      </c>
      <c r="V562" s="1"/>
    </row>
    <row r="563" spans="1:22">
      <c r="A563" s="1" t="s">
        <v>2610</v>
      </c>
      <c r="B563" s="1" t="s">
        <v>2155</v>
      </c>
      <c r="C563" s="1" t="s">
        <v>2516</v>
      </c>
      <c r="D563" s="1" t="s">
        <v>440</v>
      </c>
      <c r="E563" s="1">
        <v>5</v>
      </c>
      <c r="F563" s="1">
        <v>5</v>
      </c>
      <c r="G563" s="1">
        <v>5</v>
      </c>
      <c r="H563" s="1">
        <v>5</v>
      </c>
      <c r="I563" s="1">
        <v>5</v>
      </c>
      <c r="J563" s="1">
        <v>5</v>
      </c>
      <c r="K563" s="1">
        <v>5</v>
      </c>
      <c r="L563" s="1">
        <v>5</v>
      </c>
      <c r="M563" s="1">
        <v>5</v>
      </c>
      <c r="N563" s="1">
        <v>5</v>
      </c>
      <c r="O563" s="1">
        <v>5</v>
      </c>
      <c r="P563" s="1">
        <v>5</v>
      </c>
      <c r="Q563" s="1">
        <v>5</v>
      </c>
      <c r="R563" s="1">
        <v>5</v>
      </c>
      <c r="S563" s="1">
        <v>5</v>
      </c>
      <c r="T563" s="1">
        <v>5</v>
      </c>
      <c r="U563" s="1" t="s">
        <v>2611</v>
      </c>
      <c r="V563" s="1"/>
    </row>
    <row r="564" spans="1:22">
      <c r="A564" s="1" t="s">
        <v>2612</v>
      </c>
      <c r="B564" s="1" t="s">
        <v>157</v>
      </c>
      <c r="C564" s="1" t="s">
        <v>2516</v>
      </c>
      <c r="D564" s="1" t="s">
        <v>440</v>
      </c>
      <c r="E564" s="1">
        <v>5</v>
      </c>
      <c r="F564" s="1">
        <v>5</v>
      </c>
      <c r="G564" s="1">
        <v>5</v>
      </c>
      <c r="H564" s="1">
        <v>5</v>
      </c>
      <c r="I564" s="1">
        <v>5</v>
      </c>
      <c r="J564" s="1">
        <v>5</v>
      </c>
      <c r="K564" s="1">
        <v>5</v>
      </c>
      <c r="L564" s="1">
        <v>5</v>
      </c>
      <c r="M564" s="1">
        <v>5</v>
      </c>
      <c r="N564" s="1">
        <v>5</v>
      </c>
      <c r="O564" s="1">
        <v>5</v>
      </c>
      <c r="P564" s="1">
        <v>5</v>
      </c>
      <c r="Q564" s="1">
        <v>5</v>
      </c>
      <c r="R564" s="1">
        <v>5</v>
      </c>
      <c r="S564" s="1">
        <v>5</v>
      </c>
      <c r="T564" s="1">
        <v>5</v>
      </c>
      <c r="U564" s="1"/>
      <c r="V564" s="1"/>
    </row>
    <row r="565" spans="1:22">
      <c r="A565" s="1" t="s">
        <v>2613</v>
      </c>
      <c r="B565" s="1" t="s">
        <v>119</v>
      </c>
      <c r="C565" s="1" t="s">
        <v>2516</v>
      </c>
      <c r="D565" s="1" t="s">
        <v>440</v>
      </c>
      <c r="E565" s="1">
        <v>5</v>
      </c>
      <c r="F565" s="1">
        <v>5</v>
      </c>
      <c r="G565" s="1">
        <v>5</v>
      </c>
      <c r="H565" s="1">
        <v>5</v>
      </c>
      <c r="I565" s="1">
        <v>5</v>
      </c>
      <c r="J565" s="1">
        <v>5</v>
      </c>
      <c r="K565" s="1">
        <v>5</v>
      </c>
      <c r="L565" s="1">
        <v>5</v>
      </c>
      <c r="M565" s="1">
        <v>5</v>
      </c>
      <c r="N565" s="1">
        <v>5</v>
      </c>
      <c r="O565" s="1">
        <v>5</v>
      </c>
      <c r="P565" s="1">
        <v>5</v>
      </c>
      <c r="Q565" s="1">
        <v>5</v>
      </c>
      <c r="R565" s="1">
        <v>5</v>
      </c>
      <c r="S565" s="1">
        <v>5</v>
      </c>
      <c r="T565" s="1">
        <v>5</v>
      </c>
      <c r="U565" s="1" t="s">
        <v>2614</v>
      </c>
      <c r="V565" s="1"/>
    </row>
    <row r="566" spans="1:22">
      <c r="A566" s="1" t="s">
        <v>2615</v>
      </c>
      <c r="B566" s="1" t="s">
        <v>111</v>
      </c>
      <c r="C566" s="1" t="s">
        <v>2516</v>
      </c>
      <c r="D566" s="1" t="s">
        <v>440</v>
      </c>
      <c r="E566" s="1">
        <v>5</v>
      </c>
      <c r="F566" s="1">
        <v>5</v>
      </c>
      <c r="G566" s="1">
        <v>5</v>
      </c>
      <c r="H566" s="1">
        <v>5</v>
      </c>
      <c r="I566" s="1">
        <v>5</v>
      </c>
      <c r="J566" s="1">
        <v>5</v>
      </c>
      <c r="K566" s="1">
        <v>5</v>
      </c>
      <c r="L566" s="1">
        <v>5</v>
      </c>
      <c r="M566" s="1">
        <v>5</v>
      </c>
      <c r="N566" s="1">
        <v>5</v>
      </c>
      <c r="O566" s="1">
        <v>5</v>
      </c>
      <c r="P566" s="1">
        <v>5</v>
      </c>
      <c r="Q566" s="1">
        <v>5</v>
      </c>
      <c r="R566" s="1">
        <v>5</v>
      </c>
      <c r="S566" s="1">
        <v>5</v>
      </c>
      <c r="T566" s="1">
        <v>5</v>
      </c>
      <c r="U566" s="1" t="s">
        <v>2616</v>
      </c>
      <c r="V566" s="1"/>
    </row>
    <row r="567" spans="1:22">
      <c r="A567" s="1" t="s">
        <v>2617</v>
      </c>
      <c r="B567" s="1" t="s">
        <v>1061</v>
      </c>
      <c r="C567" s="1" t="s">
        <v>2516</v>
      </c>
      <c r="D567" s="1" t="s">
        <v>440</v>
      </c>
      <c r="E567" s="1">
        <v>5</v>
      </c>
      <c r="F567" s="1">
        <v>5</v>
      </c>
      <c r="G567" s="1">
        <v>5</v>
      </c>
      <c r="H567" s="1">
        <v>4</v>
      </c>
      <c r="I567" s="1">
        <v>5</v>
      </c>
      <c r="J567" s="1">
        <v>5</v>
      </c>
      <c r="K567" s="1">
        <v>5</v>
      </c>
      <c r="L567" s="1">
        <v>5</v>
      </c>
      <c r="M567" s="1">
        <v>5</v>
      </c>
      <c r="N567" s="1">
        <v>5</v>
      </c>
      <c r="O567" s="1">
        <v>5</v>
      </c>
      <c r="P567" s="1">
        <v>5</v>
      </c>
      <c r="Q567" s="1">
        <v>5</v>
      </c>
      <c r="R567" s="1">
        <v>5</v>
      </c>
      <c r="S567" s="1">
        <v>4</v>
      </c>
      <c r="T567" s="1">
        <v>5</v>
      </c>
      <c r="U567" s="1" t="s">
        <v>2618</v>
      </c>
      <c r="V567" s="1"/>
    </row>
    <row r="568" spans="1:22">
      <c r="A568" s="1" t="s">
        <v>2619</v>
      </c>
      <c r="B568" s="1" t="s">
        <v>2152</v>
      </c>
      <c r="C568" s="1" t="s">
        <v>2516</v>
      </c>
      <c r="D568" s="1" t="s">
        <v>440</v>
      </c>
      <c r="E568" s="1">
        <v>5</v>
      </c>
      <c r="F568" s="1">
        <v>5</v>
      </c>
      <c r="G568" s="1">
        <v>5</v>
      </c>
      <c r="H568" s="1">
        <v>5</v>
      </c>
      <c r="I568" s="1">
        <v>5</v>
      </c>
      <c r="J568" s="1">
        <v>5</v>
      </c>
      <c r="K568" s="1">
        <v>5</v>
      </c>
      <c r="L568" s="1">
        <v>5</v>
      </c>
      <c r="M568" s="1">
        <v>5</v>
      </c>
      <c r="N568" s="1">
        <v>5</v>
      </c>
      <c r="O568" s="1">
        <v>5</v>
      </c>
      <c r="P568" s="1">
        <v>5</v>
      </c>
      <c r="Q568" s="1">
        <v>5</v>
      </c>
      <c r="R568" s="1">
        <v>5</v>
      </c>
      <c r="S568" s="1">
        <v>5</v>
      </c>
      <c r="T568" s="1">
        <v>5</v>
      </c>
      <c r="U568" s="1" t="s">
        <v>2620</v>
      </c>
      <c r="V568" s="1"/>
    </row>
    <row r="569" spans="1:22">
      <c r="A569" s="1" t="s">
        <v>2621</v>
      </c>
      <c r="B569" s="1" t="s">
        <v>2170</v>
      </c>
      <c r="C569" s="1" t="s">
        <v>2516</v>
      </c>
      <c r="D569" s="1" t="s">
        <v>440</v>
      </c>
      <c r="E569" s="1">
        <v>5</v>
      </c>
      <c r="F569" s="1">
        <v>5</v>
      </c>
      <c r="G569" s="1">
        <v>5</v>
      </c>
      <c r="H569" s="1">
        <v>5</v>
      </c>
      <c r="I569" s="1">
        <v>5</v>
      </c>
      <c r="J569" s="1">
        <v>5</v>
      </c>
      <c r="K569" s="1">
        <v>5</v>
      </c>
      <c r="L569" s="1">
        <v>5</v>
      </c>
      <c r="M569" s="1">
        <v>5</v>
      </c>
      <c r="N569" s="1">
        <v>5</v>
      </c>
      <c r="O569" s="1">
        <v>5</v>
      </c>
      <c r="P569" s="1">
        <v>4</v>
      </c>
      <c r="Q569" s="1">
        <v>5</v>
      </c>
      <c r="R569" s="1">
        <v>4</v>
      </c>
      <c r="S569" s="1">
        <v>5</v>
      </c>
      <c r="T569" s="1">
        <v>5</v>
      </c>
      <c r="U569" s="1"/>
      <c r="V569" s="1"/>
    </row>
    <row r="570" spans="1:22">
      <c r="A570" s="1" t="s">
        <v>2622</v>
      </c>
      <c r="B570" s="1" t="s">
        <v>151</v>
      </c>
      <c r="C570" s="1" t="s">
        <v>2516</v>
      </c>
      <c r="D570" s="1" t="s">
        <v>440</v>
      </c>
      <c r="E570" s="1">
        <v>5</v>
      </c>
      <c r="F570" s="1">
        <v>5</v>
      </c>
      <c r="G570" s="1">
        <v>5</v>
      </c>
      <c r="H570" s="1">
        <v>5</v>
      </c>
      <c r="I570" s="1">
        <v>5</v>
      </c>
      <c r="J570" s="1">
        <v>5</v>
      </c>
      <c r="K570" s="1">
        <v>5</v>
      </c>
      <c r="L570" s="1">
        <v>5</v>
      </c>
      <c r="M570" s="1">
        <v>5</v>
      </c>
      <c r="N570" s="1">
        <v>5</v>
      </c>
      <c r="O570" s="1">
        <v>5</v>
      </c>
      <c r="P570" s="1">
        <v>5</v>
      </c>
      <c r="Q570" s="1">
        <v>5</v>
      </c>
      <c r="R570" s="1">
        <v>5</v>
      </c>
      <c r="S570" s="1">
        <v>5</v>
      </c>
      <c r="T570" s="1">
        <v>5</v>
      </c>
      <c r="U570" s="1" t="s">
        <v>2623</v>
      </c>
      <c r="V570" s="1"/>
    </row>
    <row r="571" spans="1:22">
      <c r="A571" s="1" t="s">
        <v>2624</v>
      </c>
      <c r="B571" s="1" t="s">
        <v>170</v>
      </c>
      <c r="C571" s="1" t="s">
        <v>2516</v>
      </c>
      <c r="D571" s="1" t="s">
        <v>440</v>
      </c>
      <c r="E571" s="1">
        <v>5</v>
      </c>
      <c r="F571" s="1">
        <v>5</v>
      </c>
      <c r="G571" s="1">
        <v>5</v>
      </c>
      <c r="H571" s="1">
        <v>5</v>
      </c>
      <c r="I571" s="1">
        <v>5</v>
      </c>
      <c r="J571" s="1">
        <v>5</v>
      </c>
      <c r="K571" s="1">
        <v>5</v>
      </c>
      <c r="L571" s="1">
        <v>5</v>
      </c>
      <c r="M571" s="1">
        <v>5</v>
      </c>
      <c r="N571" s="1">
        <v>5</v>
      </c>
      <c r="O571" s="1">
        <v>5</v>
      </c>
      <c r="P571" s="1">
        <v>5</v>
      </c>
      <c r="Q571" s="1">
        <v>5</v>
      </c>
      <c r="R571" s="1">
        <v>5</v>
      </c>
      <c r="S571" s="1">
        <v>5</v>
      </c>
      <c r="T571" s="1">
        <v>5</v>
      </c>
      <c r="U571" s="1"/>
      <c r="V571" s="1"/>
    </row>
    <row r="572" spans="1:22">
      <c r="A572" s="1" t="s">
        <v>2625</v>
      </c>
      <c r="B572" s="1" t="s">
        <v>278</v>
      </c>
      <c r="C572" s="1" t="s">
        <v>2516</v>
      </c>
      <c r="D572" s="1" t="s">
        <v>440</v>
      </c>
      <c r="E572" s="1">
        <v>5</v>
      </c>
      <c r="F572" s="1">
        <v>5</v>
      </c>
      <c r="G572" s="1">
        <v>5</v>
      </c>
      <c r="H572" s="1">
        <v>5</v>
      </c>
      <c r="I572" s="1">
        <v>5</v>
      </c>
      <c r="J572" s="1">
        <v>5</v>
      </c>
      <c r="K572" s="1">
        <v>5</v>
      </c>
      <c r="L572" s="1">
        <v>5</v>
      </c>
      <c r="M572" s="1">
        <v>5</v>
      </c>
      <c r="N572" s="1">
        <v>5</v>
      </c>
      <c r="O572" s="1">
        <v>5</v>
      </c>
      <c r="P572" s="1">
        <v>5</v>
      </c>
      <c r="Q572" s="1">
        <v>5</v>
      </c>
      <c r="R572" s="1">
        <v>5</v>
      </c>
      <c r="S572" s="1">
        <v>5</v>
      </c>
      <c r="T572" s="1">
        <v>5</v>
      </c>
      <c r="U572" s="1"/>
      <c r="V572" s="1"/>
    </row>
    <row r="573" spans="1:22">
      <c r="A573" s="1" t="s">
        <v>2626</v>
      </c>
      <c r="B573" s="1" t="s">
        <v>122</v>
      </c>
      <c r="C573" s="1" t="s">
        <v>2516</v>
      </c>
      <c r="D573" s="1" t="s">
        <v>440</v>
      </c>
      <c r="E573" s="1">
        <v>5</v>
      </c>
      <c r="F573" s="1">
        <v>5</v>
      </c>
      <c r="G573" s="1">
        <v>5</v>
      </c>
      <c r="H573" s="1">
        <v>5</v>
      </c>
      <c r="I573" s="1">
        <v>5</v>
      </c>
      <c r="J573" s="1">
        <v>5</v>
      </c>
      <c r="K573" s="1">
        <v>5</v>
      </c>
      <c r="L573" s="1">
        <v>5</v>
      </c>
      <c r="M573" s="1">
        <v>5</v>
      </c>
      <c r="N573" s="1">
        <v>5</v>
      </c>
      <c r="O573" s="1">
        <v>5</v>
      </c>
      <c r="P573" s="1">
        <v>5</v>
      </c>
      <c r="Q573" s="1">
        <v>5</v>
      </c>
      <c r="R573" s="1">
        <v>5</v>
      </c>
      <c r="S573" s="1">
        <v>5</v>
      </c>
      <c r="T573" s="1">
        <v>5</v>
      </c>
      <c r="U573" s="1" t="s">
        <v>2627</v>
      </c>
      <c r="V573" s="1"/>
    </row>
    <row r="574" spans="1:22">
      <c r="A574" s="1" t="s">
        <v>2628</v>
      </c>
      <c r="B574" s="1" t="s">
        <v>135</v>
      </c>
      <c r="C574" s="1" t="s">
        <v>2516</v>
      </c>
      <c r="D574" s="1" t="s">
        <v>440</v>
      </c>
      <c r="E574" s="1">
        <v>5</v>
      </c>
      <c r="F574" s="1">
        <v>5</v>
      </c>
      <c r="G574" s="1">
        <v>5</v>
      </c>
      <c r="H574" s="1">
        <v>5</v>
      </c>
      <c r="I574" s="1">
        <v>5</v>
      </c>
      <c r="J574" s="1">
        <v>5</v>
      </c>
      <c r="K574" s="1">
        <v>5</v>
      </c>
      <c r="L574" s="1">
        <v>5</v>
      </c>
      <c r="M574" s="1">
        <v>5</v>
      </c>
      <c r="N574" s="1">
        <v>5</v>
      </c>
      <c r="O574" s="1">
        <v>5</v>
      </c>
      <c r="P574" s="1">
        <v>5</v>
      </c>
      <c r="Q574" s="1">
        <v>5</v>
      </c>
      <c r="R574" s="1">
        <v>5</v>
      </c>
      <c r="S574" s="1">
        <v>5</v>
      </c>
      <c r="T574" s="1">
        <v>5</v>
      </c>
      <c r="U574" s="1" t="s">
        <v>2629</v>
      </c>
      <c r="V574" s="1"/>
    </row>
    <row r="575" spans="1:22">
      <c r="A575" s="1" t="s">
        <v>2630</v>
      </c>
      <c r="B575" s="1" t="s">
        <v>177</v>
      </c>
      <c r="C575" s="1" t="s">
        <v>2516</v>
      </c>
      <c r="D575" s="1" t="s">
        <v>440</v>
      </c>
      <c r="E575" s="1">
        <v>5</v>
      </c>
      <c r="F575" s="1">
        <v>5</v>
      </c>
      <c r="G575" s="1">
        <v>5</v>
      </c>
      <c r="H575" s="1">
        <v>5</v>
      </c>
      <c r="I575" s="1">
        <v>5</v>
      </c>
      <c r="J575" s="1">
        <v>5</v>
      </c>
      <c r="K575" s="1">
        <v>5</v>
      </c>
      <c r="L575" s="1">
        <v>5</v>
      </c>
      <c r="M575" s="1">
        <v>5</v>
      </c>
      <c r="N575" s="1">
        <v>5</v>
      </c>
      <c r="O575" s="1">
        <v>5</v>
      </c>
      <c r="P575" s="1">
        <v>5</v>
      </c>
      <c r="Q575" s="1">
        <v>5</v>
      </c>
      <c r="R575" s="1">
        <v>5</v>
      </c>
      <c r="S575" s="1">
        <v>5</v>
      </c>
      <c r="T575" s="1">
        <v>5</v>
      </c>
      <c r="U575" s="1"/>
      <c r="V575" s="1"/>
    </row>
    <row r="576" spans="1:22">
      <c r="A576" s="1" t="s">
        <v>2631</v>
      </c>
      <c r="B576" s="1" t="s">
        <v>1300</v>
      </c>
      <c r="C576" s="1" t="s">
        <v>2516</v>
      </c>
      <c r="D576" s="1" t="s">
        <v>440</v>
      </c>
      <c r="E576" s="1">
        <v>5</v>
      </c>
      <c r="F576" s="1">
        <v>5</v>
      </c>
      <c r="G576" s="1">
        <v>5</v>
      </c>
      <c r="H576" s="1">
        <v>5</v>
      </c>
      <c r="I576" s="1">
        <v>4</v>
      </c>
      <c r="J576" s="1">
        <v>5</v>
      </c>
      <c r="K576" s="1">
        <v>5</v>
      </c>
      <c r="L576" s="1">
        <v>5</v>
      </c>
      <c r="M576" s="1">
        <v>5</v>
      </c>
      <c r="N576" s="1">
        <v>5</v>
      </c>
      <c r="O576" s="1">
        <v>5</v>
      </c>
      <c r="P576" s="1">
        <v>5</v>
      </c>
      <c r="Q576" s="1">
        <v>5</v>
      </c>
      <c r="R576" s="1">
        <v>5</v>
      </c>
      <c r="S576" s="1">
        <v>5</v>
      </c>
      <c r="T576" s="1">
        <v>5</v>
      </c>
      <c r="U576" s="1" t="s">
        <v>2632</v>
      </c>
      <c r="V576" s="1"/>
    </row>
    <row r="577" spans="1:22">
      <c r="A577" s="1" t="s">
        <v>2633</v>
      </c>
      <c r="B577" s="1" t="s">
        <v>167</v>
      </c>
      <c r="C577" s="1" t="s">
        <v>2516</v>
      </c>
      <c r="D577" s="1" t="s">
        <v>440</v>
      </c>
      <c r="E577" s="1">
        <v>5</v>
      </c>
      <c r="F577" s="1">
        <v>5</v>
      </c>
      <c r="G577" s="1">
        <v>5</v>
      </c>
      <c r="H577" s="1">
        <v>5</v>
      </c>
      <c r="I577" s="1">
        <v>5</v>
      </c>
      <c r="J577" s="1">
        <v>5</v>
      </c>
      <c r="K577" s="1">
        <v>5</v>
      </c>
      <c r="L577" s="1">
        <v>5</v>
      </c>
      <c r="M577" s="1">
        <v>5</v>
      </c>
      <c r="N577" s="1">
        <v>5</v>
      </c>
      <c r="O577" s="1">
        <v>5</v>
      </c>
      <c r="P577" s="1">
        <v>5</v>
      </c>
      <c r="Q577" s="1">
        <v>5</v>
      </c>
      <c r="R577" s="1">
        <v>5</v>
      </c>
      <c r="S577" s="1">
        <v>5</v>
      </c>
      <c r="T577" s="1">
        <v>5</v>
      </c>
      <c r="U577" s="1"/>
      <c r="V577" s="1"/>
    </row>
    <row r="578" spans="1:22">
      <c r="A578" s="1" t="s">
        <v>2634</v>
      </c>
      <c r="B578" s="1" t="s">
        <v>145</v>
      </c>
      <c r="C578" s="1" t="s">
        <v>2516</v>
      </c>
      <c r="D578" s="1" t="s">
        <v>440</v>
      </c>
      <c r="E578" s="1">
        <v>4</v>
      </c>
      <c r="F578" s="1">
        <v>4</v>
      </c>
      <c r="G578" s="1">
        <v>5</v>
      </c>
      <c r="H578" s="1">
        <v>4</v>
      </c>
      <c r="I578" s="1">
        <v>4</v>
      </c>
      <c r="J578" s="1">
        <v>5</v>
      </c>
      <c r="K578" s="1">
        <v>4</v>
      </c>
      <c r="L578" s="1">
        <v>4</v>
      </c>
      <c r="M578" s="1">
        <v>4</v>
      </c>
      <c r="N578" s="1">
        <v>4</v>
      </c>
      <c r="O578" s="1">
        <v>4</v>
      </c>
      <c r="P578" s="1">
        <v>4</v>
      </c>
      <c r="Q578" s="1">
        <v>4</v>
      </c>
      <c r="R578" s="1">
        <v>5</v>
      </c>
      <c r="S578" s="1">
        <v>4</v>
      </c>
      <c r="T578" s="1">
        <v>4</v>
      </c>
      <c r="U578" s="1"/>
      <c r="V578" s="1"/>
    </row>
    <row r="579" spans="1:22">
      <c r="A579" s="1" t="s">
        <v>2635</v>
      </c>
      <c r="B579" s="1" t="s">
        <v>143</v>
      </c>
      <c r="C579" s="1" t="s">
        <v>2516</v>
      </c>
      <c r="D579" s="1" t="s">
        <v>440</v>
      </c>
      <c r="E579" s="1">
        <v>4</v>
      </c>
      <c r="F579" s="1">
        <v>4</v>
      </c>
      <c r="G579" s="1">
        <v>5</v>
      </c>
      <c r="H579" s="1">
        <v>4</v>
      </c>
      <c r="I579" s="1">
        <v>4</v>
      </c>
      <c r="J579" s="1">
        <v>4</v>
      </c>
      <c r="K579" s="1">
        <v>4</v>
      </c>
      <c r="L579" s="1">
        <v>4</v>
      </c>
      <c r="M579" s="1">
        <v>4</v>
      </c>
      <c r="N579" s="1">
        <v>5</v>
      </c>
      <c r="O579" s="1">
        <v>5</v>
      </c>
      <c r="P579" s="1">
        <v>4</v>
      </c>
      <c r="Q579" s="1">
        <v>4</v>
      </c>
      <c r="R579" s="1">
        <v>4</v>
      </c>
      <c r="S579" s="1">
        <v>4</v>
      </c>
      <c r="T579" s="1">
        <v>4</v>
      </c>
      <c r="U579" s="1"/>
      <c r="V579" s="1"/>
    </row>
    <row r="580" spans="1:22">
      <c r="A580" s="1" t="s">
        <v>2636</v>
      </c>
      <c r="B580" s="1" t="s">
        <v>127</v>
      </c>
      <c r="C580" s="1" t="s">
        <v>2516</v>
      </c>
      <c r="D580" s="1" t="s">
        <v>440</v>
      </c>
      <c r="E580" s="1">
        <v>5</v>
      </c>
      <c r="F580" s="1">
        <v>5</v>
      </c>
      <c r="G580" s="1">
        <v>5</v>
      </c>
      <c r="H580" s="1">
        <v>5</v>
      </c>
      <c r="I580" s="1">
        <v>5</v>
      </c>
      <c r="J580" s="1">
        <v>5</v>
      </c>
      <c r="K580" s="1">
        <v>5</v>
      </c>
      <c r="L580" s="1">
        <v>5</v>
      </c>
      <c r="M580" s="1">
        <v>5</v>
      </c>
      <c r="N580" s="1">
        <v>5</v>
      </c>
      <c r="O580" s="1">
        <v>5</v>
      </c>
      <c r="P580" s="1">
        <v>5</v>
      </c>
      <c r="Q580" s="1">
        <v>5</v>
      </c>
      <c r="R580" s="1">
        <v>5</v>
      </c>
      <c r="S580" s="1">
        <v>4</v>
      </c>
      <c r="T580" s="1">
        <v>5</v>
      </c>
      <c r="U580" s="1" t="s">
        <v>2637</v>
      </c>
      <c r="V580" s="1"/>
    </row>
    <row r="581" spans="1:22">
      <c r="A581" s="1" t="s">
        <v>2638</v>
      </c>
      <c r="B581" s="1" t="s">
        <v>243</v>
      </c>
      <c r="C581" s="1" t="s">
        <v>2516</v>
      </c>
      <c r="D581" s="1" t="s">
        <v>440</v>
      </c>
      <c r="E581" s="1">
        <v>5</v>
      </c>
      <c r="F581" s="1">
        <v>5</v>
      </c>
      <c r="G581" s="1">
        <v>5</v>
      </c>
      <c r="H581" s="1">
        <v>5</v>
      </c>
      <c r="I581" s="1">
        <v>5</v>
      </c>
      <c r="J581" s="1">
        <v>5</v>
      </c>
      <c r="K581" s="1">
        <v>5</v>
      </c>
      <c r="L581" s="1">
        <v>5</v>
      </c>
      <c r="M581" s="1">
        <v>5</v>
      </c>
      <c r="N581" s="1">
        <v>5</v>
      </c>
      <c r="O581" s="1">
        <v>5</v>
      </c>
      <c r="P581" s="1">
        <v>5</v>
      </c>
      <c r="Q581" s="1">
        <v>5</v>
      </c>
      <c r="R581" s="1">
        <v>5</v>
      </c>
      <c r="S581" s="1">
        <v>5</v>
      </c>
      <c r="T581" s="1">
        <v>5</v>
      </c>
      <c r="U581" s="1" t="s">
        <v>2639</v>
      </c>
      <c r="V581" s="1"/>
    </row>
    <row r="582" spans="1:22">
      <c r="A582" s="1" t="s">
        <v>2640</v>
      </c>
      <c r="B582" s="1" t="s">
        <v>106</v>
      </c>
      <c r="C582" s="1" t="s">
        <v>2516</v>
      </c>
      <c r="D582" s="1" t="s">
        <v>440</v>
      </c>
      <c r="E582" s="1">
        <v>5</v>
      </c>
      <c r="F582" s="1">
        <v>5</v>
      </c>
      <c r="G582" s="1">
        <v>5</v>
      </c>
      <c r="H582" s="1">
        <v>4</v>
      </c>
      <c r="I582" s="1">
        <v>5</v>
      </c>
      <c r="J582" s="1">
        <v>5</v>
      </c>
      <c r="K582" s="1">
        <v>5</v>
      </c>
      <c r="L582" s="1">
        <v>5</v>
      </c>
      <c r="M582" s="1">
        <v>5</v>
      </c>
      <c r="N582" s="1">
        <v>5</v>
      </c>
      <c r="O582" s="1">
        <v>5</v>
      </c>
      <c r="P582" s="1">
        <v>5</v>
      </c>
      <c r="Q582" s="1">
        <v>5</v>
      </c>
      <c r="R582" s="1">
        <v>5</v>
      </c>
      <c r="S582" s="1">
        <v>5</v>
      </c>
      <c r="T582" s="1">
        <v>5</v>
      </c>
      <c r="U582" s="1" t="s">
        <v>2641</v>
      </c>
      <c r="V582" s="1"/>
    </row>
    <row r="583" spans="1:22">
      <c r="A583" s="1" t="s">
        <v>2642</v>
      </c>
      <c r="B583" s="1" t="s">
        <v>109</v>
      </c>
      <c r="C583" s="1" t="s">
        <v>2516</v>
      </c>
      <c r="D583" s="1" t="s">
        <v>440</v>
      </c>
      <c r="E583" s="1">
        <v>4</v>
      </c>
      <c r="F583" s="1">
        <v>4</v>
      </c>
      <c r="G583" s="1">
        <v>5</v>
      </c>
      <c r="H583" s="1">
        <v>4</v>
      </c>
      <c r="I583" s="1">
        <v>4</v>
      </c>
      <c r="J583" s="1">
        <v>4</v>
      </c>
      <c r="K583" s="1">
        <v>4</v>
      </c>
      <c r="L583" s="1">
        <v>5</v>
      </c>
      <c r="M583" s="1">
        <v>4</v>
      </c>
      <c r="N583" s="1">
        <v>5</v>
      </c>
      <c r="O583" s="1">
        <v>4</v>
      </c>
      <c r="P583" s="1">
        <v>4</v>
      </c>
      <c r="Q583" s="1">
        <v>4</v>
      </c>
      <c r="R583" s="1">
        <v>4</v>
      </c>
      <c r="S583" s="1">
        <v>4</v>
      </c>
      <c r="T583" s="1">
        <v>4</v>
      </c>
      <c r="U583" s="1" t="s">
        <v>175</v>
      </c>
      <c r="V583" s="1"/>
    </row>
    <row r="584" spans="1:22">
      <c r="A584" s="1" t="s">
        <v>2643</v>
      </c>
      <c r="B584" s="1" t="s">
        <v>103</v>
      </c>
      <c r="C584" s="1" t="s">
        <v>2516</v>
      </c>
      <c r="D584" s="1" t="s">
        <v>440</v>
      </c>
      <c r="E584" s="1">
        <v>5</v>
      </c>
      <c r="F584" s="1">
        <v>5</v>
      </c>
      <c r="G584" s="1">
        <v>5</v>
      </c>
      <c r="H584" s="1">
        <v>5</v>
      </c>
      <c r="I584" s="1">
        <v>5</v>
      </c>
      <c r="J584" s="1">
        <v>5</v>
      </c>
      <c r="K584" s="1">
        <v>5</v>
      </c>
      <c r="L584" s="1">
        <v>5</v>
      </c>
      <c r="M584" s="1">
        <v>5</v>
      </c>
      <c r="N584" s="1">
        <v>5</v>
      </c>
      <c r="O584" s="1">
        <v>5</v>
      </c>
      <c r="P584" s="1">
        <v>5</v>
      </c>
      <c r="Q584" s="1">
        <v>5</v>
      </c>
      <c r="R584" s="1">
        <v>5</v>
      </c>
      <c r="S584" s="1">
        <v>5</v>
      </c>
      <c r="T584" s="1">
        <v>5</v>
      </c>
      <c r="U584" s="1" t="s">
        <v>2644</v>
      </c>
      <c r="V584" s="1"/>
    </row>
    <row r="585" spans="1:22">
      <c r="A585" s="1" t="s">
        <v>2645</v>
      </c>
      <c r="B585" s="1" t="s">
        <v>2185</v>
      </c>
      <c r="C585" s="1" t="s">
        <v>2516</v>
      </c>
      <c r="D585" s="1" t="s">
        <v>440</v>
      </c>
      <c r="E585" s="1">
        <v>5</v>
      </c>
      <c r="F585" s="1">
        <v>5</v>
      </c>
      <c r="G585" s="1">
        <v>5</v>
      </c>
      <c r="H585" s="1">
        <v>5</v>
      </c>
      <c r="I585" s="1">
        <v>5</v>
      </c>
      <c r="J585" s="1">
        <v>5</v>
      </c>
      <c r="K585" s="1">
        <v>5</v>
      </c>
      <c r="L585" s="1">
        <v>5</v>
      </c>
      <c r="M585" s="1">
        <v>5</v>
      </c>
      <c r="N585" s="1">
        <v>5</v>
      </c>
      <c r="O585" s="1">
        <v>5</v>
      </c>
      <c r="P585" s="1">
        <v>5</v>
      </c>
      <c r="Q585" s="1">
        <v>5</v>
      </c>
      <c r="R585" s="1">
        <v>5</v>
      </c>
      <c r="S585" s="1">
        <v>5</v>
      </c>
      <c r="T585" s="1">
        <v>5</v>
      </c>
      <c r="U585" s="1"/>
      <c r="V585" s="1"/>
    </row>
    <row r="586" spans="1:22">
      <c r="A586" s="1" t="s">
        <v>2646</v>
      </c>
      <c r="B586" s="1" t="s">
        <v>2187</v>
      </c>
      <c r="C586" s="1" t="s">
        <v>2516</v>
      </c>
      <c r="D586" s="1" t="s">
        <v>440</v>
      </c>
      <c r="E586" s="1">
        <v>4</v>
      </c>
      <c r="F586" s="1">
        <v>5</v>
      </c>
      <c r="G586" s="1">
        <v>5</v>
      </c>
      <c r="H586" s="1">
        <v>4</v>
      </c>
      <c r="I586" s="1">
        <v>5</v>
      </c>
      <c r="J586" s="1">
        <v>5</v>
      </c>
      <c r="K586" s="1">
        <v>4</v>
      </c>
      <c r="L586" s="1">
        <v>5</v>
      </c>
      <c r="M586" s="1">
        <v>5</v>
      </c>
      <c r="N586" s="1">
        <v>4</v>
      </c>
      <c r="O586" s="1">
        <v>5</v>
      </c>
      <c r="P586" s="1">
        <v>5</v>
      </c>
      <c r="Q586" s="1">
        <v>3</v>
      </c>
      <c r="R586" s="1">
        <v>4</v>
      </c>
      <c r="S586" s="1">
        <v>5</v>
      </c>
      <c r="T586" s="1">
        <v>5</v>
      </c>
      <c r="U586" s="1"/>
      <c r="V586" s="1"/>
    </row>
    <row r="587" spans="1:22">
      <c r="A587" s="1" t="s">
        <v>2647</v>
      </c>
      <c r="B587" s="1" t="s">
        <v>435</v>
      </c>
      <c r="C587" s="1" t="s">
        <v>2516</v>
      </c>
      <c r="D587" s="1" t="s">
        <v>440</v>
      </c>
      <c r="E587" s="1">
        <v>5</v>
      </c>
      <c r="F587" s="1">
        <v>5</v>
      </c>
      <c r="G587" s="1">
        <v>5</v>
      </c>
      <c r="H587" s="1">
        <v>5</v>
      </c>
      <c r="I587" s="1">
        <v>5</v>
      </c>
      <c r="J587" s="1">
        <v>5</v>
      </c>
      <c r="K587" s="1">
        <v>5</v>
      </c>
      <c r="L587" s="1">
        <v>5</v>
      </c>
      <c r="M587" s="1">
        <v>5</v>
      </c>
      <c r="N587" s="1">
        <v>5</v>
      </c>
      <c r="O587" s="1">
        <v>5</v>
      </c>
      <c r="P587" s="1">
        <v>5</v>
      </c>
      <c r="Q587" s="1">
        <v>5</v>
      </c>
      <c r="R587" s="1">
        <v>5</v>
      </c>
      <c r="S587" s="1">
        <v>5</v>
      </c>
      <c r="T587" s="1">
        <v>5</v>
      </c>
      <c r="U587" s="1" t="s">
        <v>2648</v>
      </c>
      <c r="V587" s="1"/>
    </row>
    <row r="588" spans="1:22">
      <c r="A588" s="1" t="s">
        <v>2649</v>
      </c>
      <c r="B588" s="1" t="s">
        <v>2192</v>
      </c>
      <c r="C588" s="1" t="s">
        <v>2516</v>
      </c>
      <c r="D588" s="1" t="s">
        <v>440</v>
      </c>
      <c r="E588" s="1">
        <v>5</v>
      </c>
      <c r="F588" s="1">
        <v>5</v>
      </c>
      <c r="G588" s="1">
        <v>5</v>
      </c>
      <c r="H588" s="1">
        <v>4</v>
      </c>
      <c r="I588" s="1">
        <v>5</v>
      </c>
      <c r="J588" s="1">
        <v>4</v>
      </c>
      <c r="K588" s="1">
        <v>5</v>
      </c>
      <c r="L588" s="1">
        <v>4</v>
      </c>
      <c r="M588" s="1">
        <v>5</v>
      </c>
      <c r="N588" s="1">
        <v>5</v>
      </c>
      <c r="O588" s="1">
        <v>5</v>
      </c>
      <c r="P588" s="1">
        <v>5</v>
      </c>
      <c r="Q588" s="1">
        <v>4</v>
      </c>
      <c r="R588" s="1">
        <v>4</v>
      </c>
      <c r="S588" s="1">
        <v>4</v>
      </c>
      <c r="T588" s="1">
        <v>4</v>
      </c>
      <c r="U588" s="1"/>
      <c r="V588" s="1"/>
    </row>
    <row r="589" spans="1:22">
      <c r="A589" s="1" t="s">
        <v>2650</v>
      </c>
      <c r="B589" s="1" t="s">
        <v>161</v>
      </c>
      <c r="C589" s="1" t="s">
        <v>2516</v>
      </c>
      <c r="D589" s="1" t="s">
        <v>440</v>
      </c>
      <c r="E589" s="1">
        <v>4</v>
      </c>
      <c r="F589" s="1">
        <v>5</v>
      </c>
      <c r="G589" s="1">
        <v>5</v>
      </c>
      <c r="H589" s="1">
        <v>5</v>
      </c>
      <c r="I589" s="1">
        <v>4</v>
      </c>
      <c r="J589" s="1">
        <v>5</v>
      </c>
      <c r="K589" s="1">
        <v>5</v>
      </c>
      <c r="L589" s="1">
        <v>5</v>
      </c>
      <c r="M589" s="1">
        <v>5</v>
      </c>
      <c r="N589" s="1">
        <v>5</v>
      </c>
      <c r="O589" s="1">
        <v>5</v>
      </c>
      <c r="P589" s="1">
        <v>5</v>
      </c>
      <c r="Q589" s="1">
        <v>5</v>
      </c>
      <c r="R589" s="1">
        <v>5</v>
      </c>
      <c r="S589" s="1">
        <v>5</v>
      </c>
      <c r="T589" s="1">
        <v>5</v>
      </c>
      <c r="U589" s="1" t="s">
        <v>2651</v>
      </c>
      <c r="V589" s="1"/>
    </row>
    <row r="590" spans="1:22">
      <c r="A590" s="1" t="s">
        <v>2652</v>
      </c>
      <c r="B590" s="1" t="s">
        <v>58</v>
      </c>
      <c r="C590" s="1" t="s">
        <v>2516</v>
      </c>
      <c r="D590" s="1" t="s">
        <v>440</v>
      </c>
      <c r="E590" s="1">
        <v>5</v>
      </c>
      <c r="F590" s="1">
        <v>5</v>
      </c>
      <c r="G590" s="1">
        <v>5</v>
      </c>
      <c r="H590" s="1">
        <v>4</v>
      </c>
      <c r="I590" s="1">
        <v>5</v>
      </c>
      <c r="J590" s="1">
        <v>5</v>
      </c>
      <c r="K590" s="1">
        <v>4</v>
      </c>
      <c r="L590" s="1">
        <v>5</v>
      </c>
      <c r="M590" s="1">
        <v>5</v>
      </c>
      <c r="N590" s="1">
        <v>5</v>
      </c>
      <c r="O590" s="1">
        <v>5</v>
      </c>
      <c r="P590" s="1">
        <v>5</v>
      </c>
      <c r="Q590" s="1">
        <v>5</v>
      </c>
      <c r="R590" s="1">
        <v>5</v>
      </c>
      <c r="S590" s="1">
        <v>5</v>
      </c>
      <c r="T590" s="1">
        <v>5</v>
      </c>
      <c r="U590" s="1" t="s">
        <v>2653</v>
      </c>
      <c r="V590" s="1"/>
    </row>
    <row r="591" spans="1:22">
      <c r="A591" s="1" t="s">
        <v>2654</v>
      </c>
      <c r="B591" s="1" t="s">
        <v>197</v>
      </c>
      <c r="C591" s="1" t="s">
        <v>2516</v>
      </c>
      <c r="D591" s="1" t="s">
        <v>440</v>
      </c>
      <c r="E591" s="1">
        <v>5</v>
      </c>
      <c r="F591" s="1">
        <v>5</v>
      </c>
      <c r="G591" s="1">
        <v>5</v>
      </c>
      <c r="H591" s="1">
        <v>5</v>
      </c>
      <c r="I591" s="1">
        <v>5</v>
      </c>
      <c r="J591" s="1">
        <v>5</v>
      </c>
      <c r="K591" s="1">
        <v>5</v>
      </c>
      <c r="L591" s="1">
        <v>5</v>
      </c>
      <c r="M591" s="1">
        <v>5</v>
      </c>
      <c r="N591" s="1">
        <v>5</v>
      </c>
      <c r="O591" s="1">
        <v>5</v>
      </c>
      <c r="P591" s="1">
        <v>5</v>
      </c>
      <c r="Q591" s="1">
        <v>5</v>
      </c>
      <c r="R591" s="1">
        <v>5</v>
      </c>
      <c r="S591" s="1">
        <v>5</v>
      </c>
      <c r="T591" s="1">
        <v>5</v>
      </c>
      <c r="U591" s="1" t="s">
        <v>2655</v>
      </c>
      <c r="V591" s="1"/>
    </row>
    <row r="592" spans="1:22">
      <c r="A592" s="1" t="s">
        <v>2656</v>
      </c>
      <c r="B592" s="1" t="s">
        <v>187</v>
      </c>
      <c r="C592" s="1" t="s">
        <v>2516</v>
      </c>
      <c r="D592" s="1" t="s">
        <v>440</v>
      </c>
      <c r="E592" s="1">
        <v>4</v>
      </c>
      <c r="F592" s="1">
        <v>4</v>
      </c>
      <c r="G592" s="1">
        <v>4</v>
      </c>
      <c r="H592" s="1">
        <v>4</v>
      </c>
      <c r="I592" s="1">
        <v>4</v>
      </c>
      <c r="J592" s="1">
        <v>4</v>
      </c>
      <c r="K592" s="1">
        <v>4</v>
      </c>
      <c r="L592" s="1">
        <v>4</v>
      </c>
      <c r="M592" s="1">
        <v>4</v>
      </c>
      <c r="N592" s="1">
        <v>4</v>
      </c>
      <c r="O592" s="1">
        <v>4</v>
      </c>
      <c r="P592" s="1">
        <v>4</v>
      </c>
      <c r="Q592" s="1">
        <v>3</v>
      </c>
      <c r="R592" s="1">
        <v>5</v>
      </c>
      <c r="S592" s="1">
        <v>5</v>
      </c>
      <c r="T592" s="1">
        <v>5</v>
      </c>
      <c r="U592" s="1" t="s">
        <v>2657</v>
      </c>
      <c r="V592" s="1"/>
    </row>
    <row r="593" spans="1:36">
      <c r="A593" s="1" t="s">
        <v>2658</v>
      </c>
      <c r="B593" s="1" t="s">
        <v>125</v>
      </c>
      <c r="C593" s="1" t="s">
        <v>2516</v>
      </c>
      <c r="D593" s="1" t="s">
        <v>440</v>
      </c>
      <c r="E593" s="1">
        <v>4</v>
      </c>
      <c r="F593" s="1">
        <v>3</v>
      </c>
      <c r="G593" s="1">
        <v>4</v>
      </c>
      <c r="H593" s="1">
        <v>3</v>
      </c>
      <c r="I593" s="1">
        <v>4</v>
      </c>
      <c r="J593" s="1">
        <v>5</v>
      </c>
      <c r="K593" s="1">
        <v>4</v>
      </c>
      <c r="L593" s="1">
        <v>4</v>
      </c>
      <c r="M593" s="1">
        <v>5</v>
      </c>
      <c r="N593" s="1">
        <v>4</v>
      </c>
      <c r="O593" s="1">
        <v>4</v>
      </c>
      <c r="P593" s="1">
        <v>5</v>
      </c>
      <c r="Q593" s="1">
        <v>4</v>
      </c>
      <c r="R593" s="1">
        <v>5</v>
      </c>
      <c r="S593" s="1">
        <v>4</v>
      </c>
      <c r="T593" s="1">
        <v>4</v>
      </c>
      <c r="U593" s="1"/>
      <c r="V593" s="1"/>
    </row>
    <row r="594" spans="1:36">
      <c r="A594" s="1" t="s">
        <v>2659</v>
      </c>
      <c r="B594" s="1" t="s">
        <v>1280</v>
      </c>
      <c r="C594" s="1" t="s">
        <v>2516</v>
      </c>
      <c r="D594" s="1" t="s">
        <v>440</v>
      </c>
      <c r="E594" s="1">
        <v>5</v>
      </c>
      <c r="F594" s="1">
        <v>4</v>
      </c>
      <c r="G594" s="1">
        <v>5</v>
      </c>
      <c r="H594" s="1">
        <v>4</v>
      </c>
      <c r="I594" s="1">
        <v>4</v>
      </c>
      <c r="J594" s="1">
        <v>4</v>
      </c>
      <c r="K594" s="1">
        <v>4</v>
      </c>
      <c r="L594" s="1">
        <v>4</v>
      </c>
      <c r="M594" s="1">
        <v>4</v>
      </c>
      <c r="N594" s="1">
        <v>5</v>
      </c>
      <c r="O594" s="1">
        <v>5</v>
      </c>
      <c r="P594" s="1">
        <v>4</v>
      </c>
      <c r="Q594" s="1">
        <v>4</v>
      </c>
      <c r="R594" s="1">
        <v>4</v>
      </c>
      <c r="S594" s="1">
        <v>4</v>
      </c>
      <c r="T594" s="1">
        <v>5</v>
      </c>
      <c r="U594" s="1" t="s">
        <v>175</v>
      </c>
      <c r="V594" s="1"/>
    </row>
    <row r="595" spans="1:36">
      <c r="A595" s="1" t="s">
        <v>2660</v>
      </c>
      <c r="B595" s="1" t="s">
        <v>2206</v>
      </c>
      <c r="C595" s="1" t="s">
        <v>2516</v>
      </c>
      <c r="D595" s="1" t="s">
        <v>440</v>
      </c>
      <c r="E595" s="1">
        <v>5</v>
      </c>
      <c r="F595" s="1">
        <v>4</v>
      </c>
      <c r="G595" s="1">
        <v>4</v>
      </c>
      <c r="H595" s="1">
        <v>4</v>
      </c>
      <c r="I595" s="1">
        <v>5</v>
      </c>
      <c r="J595" s="1">
        <v>5</v>
      </c>
      <c r="K595" s="1">
        <v>5</v>
      </c>
      <c r="L595" s="1">
        <v>5</v>
      </c>
      <c r="M595" s="1">
        <v>5</v>
      </c>
      <c r="N595" s="1">
        <v>5</v>
      </c>
      <c r="O595" s="1">
        <v>5</v>
      </c>
      <c r="P595" s="1">
        <v>5</v>
      </c>
      <c r="Q595" s="1">
        <v>5</v>
      </c>
      <c r="R595" s="1">
        <v>5</v>
      </c>
      <c r="S595" s="1">
        <v>5</v>
      </c>
      <c r="T595" s="1">
        <v>5</v>
      </c>
      <c r="U595" s="1"/>
      <c r="V595" s="1"/>
    </row>
    <row r="596" spans="1:36">
      <c r="A596" s="1" t="s">
        <v>2661</v>
      </c>
      <c r="B596" s="1" t="s">
        <v>182</v>
      </c>
      <c r="C596" s="1" t="s">
        <v>2516</v>
      </c>
      <c r="D596" s="1" t="s">
        <v>440</v>
      </c>
      <c r="E596" s="1">
        <v>4</v>
      </c>
      <c r="F596" s="1">
        <v>5</v>
      </c>
      <c r="G596" s="1">
        <v>5</v>
      </c>
      <c r="H596" s="1">
        <v>4</v>
      </c>
      <c r="I596" s="1">
        <v>4</v>
      </c>
      <c r="J596" s="1">
        <v>5</v>
      </c>
      <c r="K596" s="1">
        <v>4</v>
      </c>
      <c r="L596" s="1">
        <v>5</v>
      </c>
      <c r="M596" s="1">
        <v>5</v>
      </c>
      <c r="N596" s="1">
        <v>5</v>
      </c>
      <c r="O596" s="1">
        <v>5</v>
      </c>
      <c r="P596" s="1">
        <v>5</v>
      </c>
      <c r="Q596" s="1">
        <v>5</v>
      </c>
      <c r="R596" s="1">
        <v>5</v>
      </c>
      <c r="S596" s="1">
        <v>5</v>
      </c>
      <c r="T596" s="1">
        <v>5</v>
      </c>
      <c r="U596" s="1" t="s">
        <v>2662</v>
      </c>
      <c r="V596" s="1"/>
    </row>
    <row r="597" spans="1:36">
      <c r="A597" s="1" t="s">
        <v>2663</v>
      </c>
      <c r="B597" s="1" t="s">
        <v>147</v>
      </c>
      <c r="C597" s="1" t="s">
        <v>2516</v>
      </c>
      <c r="D597" s="1" t="s">
        <v>440</v>
      </c>
      <c r="E597" s="1">
        <v>5</v>
      </c>
      <c r="F597" s="1">
        <v>5</v>
      </c>
      <c r="G597" s="1">
        <v>5</v>
      </c>
      <c r="H597" s="1">
        <v>5</v>
      </c>
      <c r="I597" s="1">
        <v>5</v>
      </c>
      <c r="J597" s="1">
        <v>5</v>
      </c>
      <c r="K597" s="1">
        <v>5</v>
      </c>
      <c r="L597" s="1">
        <v>5</v>
      </c>
      <c r="M597" s="1">
        <v>5</v>
      </c>
      <c r="N597" s="1">
        <v>5</v>
      </c>
      <c r="O597" s="1">
        <v>5</v>
      </c>
      <c r="P597" s="1">
        <v>5</v>
      </c>
      <c r="Q597" s="1">
        <v>5</v>
      </c>
      <c r="R597" s="1">
        <v>5</v>
      </c>
      <c r="S597" s="1">
        <v>5</v>
      </c>
      <c r="T597" s="1">
        <v>5</v>
      </c>
      <c r="U597" s="1"/>
      <c r="V597" s="1"/>
    </row>
    <row r="598" spans="1:36">
      <c r="A598" s="1" t="s">
        <v>2664</v>
      </c>
      <c r="B598" s="1" t="s">
        <v>193</v>
      </c>
      <c r="C598" s="1" t="s">
        <v>2516</v>
      </c>
      <c r="D598" s="1" t="s">
        <v>440</v>
      </c>
      <c r="E598" s="1">
        <v>5</v>
      </c>
      <c r="F598" s="1">
        <v>5</v>
      </c>
      <c r="G598" s="1">
        <v>5</v>
      </c>
      <c r="H598" s="1">
        <v>5</v>
      </c>
      <c r="I598" s="1">
        <v>5</v>
      </c>
      <c r="J598" s="1">
        <v>5</v>
      </c>
      <c r="K598" s="1">
        <v>5</v>
      </c>
      <c r="L598" s="1">
        <v>5</v>
      </c>
      <c r="M598" s="1">
        <v>5</v>
      </c>
      <c r="N598" s="1">
        <v>5</v>
      </c>
      <c r="O598" s="1">
        <v>5</v>
      </c>
      <c r="P598" s="1">
        <v>5</v>
      </c>
      <c r="Q598" s="1">
        <v>5</v>
      </c>
      <c r="R598" s="1">
        <v>5</v>
      </c>
      <c r="S598" s="1">
        <v>5</v>
      </c>
      <c r="T598" s="1">
        <v>5</v>
      </c>
      <c r="U598" s="1"/>
      <c r="V598" s="1"/>
    </row>
    <row r="599" spans="1:36">
      <c r="A599" s="1" t="s">
        <v>2665</v>
      </c>
      <c r="B599" s="1" t="s">
        <v>180</v>
      </c>
      <c r="C599" s="1" t="s">
        <v>2516</v>
      </c>
      <c r="D599" s="1" t="s">
        <v>440</v>
      </c>
      <c r="E599" s="1">
        <v>4</v>
      </c>
      <c r="F599" s="1">
        <v>5</v>
      </c>
      <c r="G599" s="1">
        <v>5</v>
      </c>
      <c r="H599" s="1">
        <v>5</v>
      </c>
      <c r="I599" s="1">
        <v>5</v>
      </c>
      <c r="J599" s="1">
        <v>5</v>
      </c>
      <c r="K599" s="1">
        <v>4</v>
      </c>
      <c r="L599" s="1">
        <v>5</v>
      </c>
      <c r="M599" s="1">
        <v>5</v>
      </c>
      <c r="N599" s="1">
        <v>5</v>
      </c>
      <c r="O599" s="1">
        <v>5</v>
      </c>
      <c r="P599" s="1">
        <v>5</v>
      </c>
      <c r="Q599" s="1">
        <v>5</v>
      </c>
      <c r="R599" s="1">
        <v>4</v>
      </c>
      <c r="S599" s="1">
        <v>4</v>
      </c>
      <c r="T599" s="1">
        <v>5</v>
      </c>
      <c r="U599" s="1" t="s">
        <v>2666</v>
      </c>
      <c r="V599" s="1"/>
    </row>
    <row r="600" spans="1:36">
      <c r="A600" s="1" t="s">
        <v>2667</v>
      </c>
      <c r="B600" s="1" t="s">
        <v>161</v>
      </c>
      <c r="C600" s="1" t="s">
        <v>2516</v>
      </c>
      <c r="D600" s="1" t="s">
        <v>440</v>
      </c>
      <c r="E600" s="1">
        <v>5</v>
      </c>
      <c r="F600" s="1">
        <v>5</v>
      </c>
      <c r="G600" s="1">
        <v>5</v>
      </c>
      <c r="H600" s="1">
        <v>5</v>
      </c>
      <c r="I600" s="1">
        <v>5</v>
      </c>
      <c r="J600" s="1">
        <v>5</v>
      </c>
      <c r="K600" s="1">
        <v>5</v>
      </c>
      <c r="L600" s="1">
        <v>5</v>
      </c>
      <c r="M600" s="1">
        <v>5</v>
      </c>
      <c r="N600" s="1">
        <v>5</v>
      </c>
      <c r="O600" s="1">
        <v>5</v>
      </c>
      <c r="P600" s="1">
        <v>5</v>
      </c>
      <c r="Q600" s="1">
        <v>5</v>
      </c>
      <c r="R600" s="1">
        <v>5</v>
      </c>
      <c r="S600" s="1">
        <v>5</v>
      </c>
      <c r="T600" s="1">
        <v>5</v>
      </c>
      <c r="U600" s="1" t="s">
        <v>2668</v>
      </c>
      <c r="V600" s="1"/>
    </row>
    <row r="601" spans="1:36">
      <c r="A601" s="1" t="s">
        <v>2669</v>
      </c>
      <c r="B601" s="1" t="s">
        <v>195</v>
      </c>
      <c r="C601" s="1" t="s">
        <v>2516</v>
      </c>
      <c r="D601" s="1" t="s">
        <v>440</v>
      </c>
      <c r="E601" s="1">
        <v>5</v>
      </c>
      <c r="F601" s="1">
        <v>5</v>
      </c>
      <c r="G601" s="1">
        <v>5</v>
      </c>
      <c r="H601" s="1">
        <v>5</v>
      </c>
      <c r="I601" s="1">
        <v>5</v>
      </c>
      <c r="J601" s="1">
        <v>5</v>
      </c>
      <c r="K601" s="1">
        <v>5</v>
      </c>
      <c r="L601" s="1">
        <v>5</v>
      </c>
      <c r="M601" s="1">
        <v>5</v>
      </c>
      <c r="N601" s="1">
        <v>5</v>
      </c>
      <c r="O601" s="1">
        <v>5</v>
      </c>
      <c r="P601" s="1">
        <v>5</v>
      </c>
      <c r="Q601" s="1">
        <v>5</v>
      </c>
      <c r="R601" s="1">
        <v>5</v>
      </c>
      <c r="S601" s="1">
        <v>5</v>
      </c>
      <c r="T601" s="1">
        <v>5</v>
      </c>
      <c r="U601" s="1"/>
      <c r="V601" s="1"/>
    </row>
    <row r="602" spans="1:36">
      <c r="A602" s="1" t="s">
        <v>2670</v>
      </c>
      <c r="B602" s="1" t="s">
        <v>409</v>
      </c>
      <c r="C602" s="1" t="s">
        <v>2516</v>
      </c>
      <c r="D602" s="1" t="s">
        <v>440</v>
      </c>
      <c r="E602" s="1">
        <v>5</v>
      </c>
      <c r="F602" s="1">
        <v>5</v>
      </c>
      <c r="G602" s="1">
        <v>5</v>
      </c>
      <c r="H602" s="1">
        <v>5</v>
      </c>
      <c r="I602" s="1">
        <v>5</v>
      </c>
      <c r="J602" s="1">
        <v>5</v>
      </c>
      <c r="K602" s="1">
        <v>5</v>
      </c>
      <c r="L602" s="1">
        <v>5</v>
      </c>
      <c r="M602" s="1">
        <v>5</v>
      </c>
      <c r="N602" s="1">
        <v>5</v>
      </c>
      <c r="O602" s="1">
        <v>5</v>
      </c>
      <c r="P602" s="1">
        <v>5</v>
      </c>
      <c r="Q602" s="1">
        <v>5</v>
      </c>
      <c r="R602" s="1">
        <v>5</v>
      </c>
      <c r="S602" s="1">
        <v>5</v>
      </c>
      <c r="T602" s="1">
        <v>5</v>
      </c>
      <c r="U602" s="1"/>
      <c r="V602" s="1"/>
    </row>
    <row r="603" spans="1:36">
      <c r="A603" s="1" t="s">
        <v>2671</v>
      </c>
      <c r="B603" s="1" t="s">
        <v>172</v>
      </c>
      <c r="C603" s="1" t="s">
        <v>2516</v>
      </c>
      <c r="D603" s="1" t="s">
        <v>440</v>
      </c>
      <c r="E603" s="1">
        <v>5</v>
      </c>
      <c r="F603" s="1">
        <v>5</v>
      </c>
      <c r="G603" s="1">
        <v>5</v>
      </c>
      <c r="H603" s="1">
        <v>5</v>
      </c>
      <c r="I603" s="1">
        <v>5</v>
      </c>
      <c r="J603" s="1">
        <v>5</v>
      </c>
      <c r="K603" s="1">
        <v>5</v>
      </c>
      <c r="L603" s="1">
        <v>5</v>
      </c>
      <c r="M603" s="1">
        <v>5</v>
      </c>
      <c r="N603" s="1">
        <v>5</v>
      </c>
      <c r="O603" s="1">
        <v>5</v>
      </c>
      <c r="P603" s="1">
        <v>5</v>
      </c>
      <c r="Q603" s="1">
        <v>5</v>
      </c>
      <c r="R603" s="1">
        <v>5</v>
      </c>
      <c r="S603" s="1">
        <v>5</v>
      </c>
      <c r="T603" s="1">
        <v>5</v>
      </c>
      <c r="U603" s="1"/>
      <c r="V603" s="1"/>
    </row>
    <row r="604" spans="1:36">
      <c r="A604" s="1" t="s">
        <v>2672</v>
      </c>
      <c r="B604" s="1" t="s">
        <v>2214</v>
      </c>
      <c r="C604" s="1" t="s">
        <v>2516</v>
      </c>
      <c r="D604" s="1" t="s">
        <v>440</v>
      </c>
      <c r="E604" s="1">
        <v>4</v>
      </c>
      <c r="F604" s="1">
        <v>4</v>
      </c>
      <c r="G604" s="1">
        <v>4</v>
      </c>
      <c r="H604" s="1">
        <v>4</v>
      </c>
      <c r="I604" s="1">
        <v>4</v>
      </c>
      <c r="J604" s="1">
        <v>4</v>
      </c>
      <c r="K604" s="1">
        <v>4</v>
      </c>
      <c r="L604" s="1">
        <v>4</v>
      </c>
      <c r="M604" s="1">
        <v>4</v>
      </c>
      <c r="N604" s="1">
        <v>4</v>
      </c>
      <c r="O604" s="1">
        <v>4</v>
      </c>
      <c r="P604" s="1">
        <v>4</v>
      </c>
      <c r="Q604" s="1">
        <v>3</v>
      </c>
      <c r="R604" s="1">
        <v>4</v>
      </c>
      <c r="S604" s="1">
        <v>4</v>
      </c>
      <c r="T604" s="1">
        <v>4</v>
      </c>
      <c r="U604" s="1"/>
      <c r="V604" s="1"/>
    </row>
    <row r="605" spans="1:36">
      <c r="A605" s="1" t="s">
        <v>2673</v>
      </c>
      <c r="B605" s="1" t="s">
        <v>2674</v>
      </c>
      <c r="C605" s="1" t="s">
        <v>2516</v>
      </c>
      <c r="D605" s="1" t="s">
        <v>440</v>
      </c>
      <c r="E605" s="1">
        <v>5</v>
      </c>
      <c r="F605" s="1">
        <v>5</v>
      </c>
      <c r="G605" s="1">
        <v>5</v>
      </c>
      <c r="H605" s="1">
        <v>4</v>
      </c>
      <c r="I605" s="1">
        <v>5</v>
      </c>
      <c r="J605" s="1">
        <v>5</v>
      </c>
      <c r="K605" s="1">
        <v>5</v>
      </c>
      <c r="L605" s="1">
        <v>5</v>
      </c>
      <c r="M605" s="1">
        <v>5</v>
      </c>
      <c r="N605" s="1">
        <v>5</v>
      </c>
      <c r="O605" s="1">
        <v>5</v>
      </c>
      <c r="P605" s="1">
        <v>5</v>
      </c>
      <c r="Q605" s="1">
        <v>5</v>
      </c>
      <c r="R605" s="1">
        <v>5</v>
      </c>
      <c r="S605" s="1">
        <v>5</v>
      </c>
      <c r="T605" s="1">
        <v>5</v>
      </c>
      <c r="U605" s="1"/>
      <c r="V605" s="1"/>
    </row>
    <row r="607" spans="1:36">
      <c r="A607" s="1" t="s">
        <v>327</v>
      </c>
      <c r="B607" s="1"/>
      <c r="C607" s="1"/>
      <c r="D607" s="1"/>
      <c r="E607" s="10" t="s">
        <v>2110</v>
      </c>
      <c r="F607" s="10"/>
      <c r="G607" s="10" t="s">
        <v>2111</v>
      </c>
      <c r="H607" s="10"/>
      <c r="I607" s="10" t="s">
        <v>2112</v>
      </c>
      <c r="J607" s="10"/>
      <c r="K607" s="10" t="s">
        <v>2113</v>
      </c>
      <c r="L607" s="10"/>
      <c r="M607" s="10" t="s">
        <v>2114</v>
      </c>
      <c r="N607" s="10"/>
      <c r="O607" s="10" t="s">
        <v>2115</v>
      </c>
      <c r="P607" s="10"/>
      <c r="Q607" s="10" t="s">
        <v>2116</v>
      </c>
      <c r="R607" s="10"/>
      <c r="S607" s="10" t="s">
        <v>2117</v>
      </c>
      <c r="T607" s="10"/>
      <c r="U607" s="10" t="s">
        <v>2118</v>
      </c>
      <c r="V607" s="10"/>
      <c r="W607" s="10" t="s">
        <v>2119</v>
      </c>
      <c r="X607" s="10"/>
      <c r="Y607" s="10" t="s">
        <v>2120</v>
      </c>
      <c r="Z607" s="10"/>
      <c r="AA607" s="10" t="s">
        <v>2121</v>
      </c>
      <c r="AB607" s="10"/>
      <c r="AC607" s="10" t="s">
        <v>2122</v>
      </c>
      <c r="AD607" s="10"/>
      <c r="AE607" s="10" t="s">
        <v>2123</v>
      </c>
      <c r="AF607" s="10"/>
      <c r="AG607" s="10" t="s">
        <v>2124</v>
      </c>
      <c r="AH607" s="10"/>
      <c r="AI607" s="10" t="s">
        <v>2125</v>
      </c>
      <c r="AJ607" s="10"/>
    </row>
    <row r="608" spans="1:36">
      <c r="A608" s="1" t="s">
        <v>372</v>
      </c>
      <c r="B608" s="1"/>
      <c r="C608" s="1"/>
      <c r="D608" s="1"/>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c r="A609" s="1" t="s">
        <v>1990</v>
      </c>
      <c r="B609" s="1"/>
      <c r="C609" s="1"/>
      <c r="D609" s="1"/>
      <c r="E609" s="2" t="s">
        <v>78</v>
      </c>
      <c r="F609" s="2">
        <v>4.8113207547169807</v>
      </c>
      <c r="G609" s="2" t="s">
        <v>78</v>
      </c>
      <c r="H609" s="2">
        <v>4.8301886792452828</v>
      </c>
      <c r="I609" s="2" t="s">
        <v>78</v>
      </c>
      <c r="J609" s="2">
        <v>4.9245283018867925</v>
      </c>
      <c r="K609" s="2" t="s">
        <v>78</v>
      </c>
      <c r="L609" s="2">
        <v>4.6981132075471699</v>
      </c>
      <c r="M609" s="2" t="s">
        <v>78</v>
      </c>
      <c r="N609" s="2">
        <v>4.8113207547169807</v>
      </c>
      <c r="O609" s="2" t="s">
        <v>78</v>
      </c>
      <c r="P609" s="2">
        <v>4.8867924528301883</v>
      </c>
      <c r="Q609" s="2" t="s">
        <v>78</v>
      </c>
      <c r="R609" s="2">
        <v>4.7924528301886795</v>
      </c>
      <c r="S609" s="2" t="s">
        <v>78</v>
      </c>
      <c r="T609" s="2">
        <v>4.867924528301887</v>
      </c>
      <c r="U609" s="2" t="s">
        <v>78</v>
      </c>
      <c r="V609" s="2">
        <v>4.8867924528301883</v>
      </c>
      <c r="W609" s="2" t="s">
        <v>78</v>
      </c>
      <c r="X609" s="2">
        <v>4.9056603773584904</v>
      </c>
      <c r="Y609" s="2" t="s">
        <v>78</v>
      </c>
      <c r="Z609" s="2">
        <v>4.9056603773584904</v>
      </c>
      <c r="AA609" s="2" t="s">
        <v>78</v>
      </c>
      <c r="AB609" s="2">
        <v>4.867924528301887</v>
      </c>
      <c r="AC609" s="2" t="s">
        <v>78</v>
      </c>
      <c r="AD609" s="2">
        <v>4.6981132075471699</v>
      </c>
      <c r="AE609" s="2" t="s">
        <v>78</v>
      </c>
      <c r="AF609" s="2">
        <v>4.8490566037735849</v>
      </c>
      <c r="AG609" s="2" t="s">
        <v>78</v>
      </c>
      <c r="AH609" s="2">
        <v>4.8113207547169807</v>
      </c>
      <c r="AI609" s="2" t="s">
        <v>78</v>
      </c>
      <c r="AJ609" s="2">
        <v>4.8867924528301883</v>
      </c>
    </row>
    <row r="610" spans="1:36">
      <c r="A610" s="1" t="s">
        <v>330</v>
      </c>
      <c r="B610" s="1"/>
      <c r="C610" s="1"/>
      <c r="D610" s="1"/>
      <c r="E610" s="2" t="s">
        <v>79</v>
      </c>
      <c r="F610" s="2">
        <v>5.4257113621244669E-2</v>
      </c>
      <c r="G610" s="2" t="s">
        <v>79</v>
      </c>
      <c r="H610" s="2">
        <v>5.8623847398028332E-2</v>
      </c>
      <c r="I610" s="2" t="s">
        <v>79</v>
      </c>
      <c r="J610" s="2">
        <v>3.6631145033741042E-2</v>
      </c>
      <c r="K610" s="2" t="s">
        <v>79</v>
      </c>
      <c r="L610" s="2">
        <v>6.9127391605862593E-2</v>
      </c>
      <c r="M610" s="2" t="s">
        <v>79</v>
      </c>
      <c r="N610" s="2">
        <v>5.4257113621244669E-2</v>
      </c>
      <c r="O610" s="2" t="s">
        <v>79</v>
      </c>
      <c r="P610" s="2">
        <v>4.3938680706010445E-2</v>
      </c>
      <c r="Q610" s="2" t="s">
        <v>79</v>
      </c>
      <c r="R610" s="2">
        <v>5.6239758403476295E-2</v>
      </c>
      <c r="S610" s="2" t="s">
        <v>79</v>
      </c>
      <c r="T610" s="2">
        <v>4.6951599766681701E-2</v>
      </c>
      <c r="U610" s="2" t="s">
        <v>79</v>
      </c>
      <c r="V610" s="2">
        <v>4.3938680706010445E-2</v>
      </c>
      <c r="W610" s="2" t="s">
        <v>79</v>
      </c>
      <c r="X610" s="2">
        <v>4.0534804190911086E-2</v>
      </c>
      <c r="Y610" s="2" t="s">
        <v>79</v>
      </c>
      <c r="Z610" s="2">
        <v>4.0534804190911086E-2</v>
      </c>
      <c r="AA610" s="2" t="s">
        <v>79</v>
      </c>
      <c r="AB610" s="2">
        <v>4.6951599766681701E-2</v>
      </c>
      <c r="AC610" s="2" t="s">
        <v>79</v>
      </c>
      <c r="AD610" s="2">
        <v>0.10287911114365145</v>
      </c>
      <c r="AE610" s="2" t="s">
        <v>79</v>
      </c>
      <c r="AF610" s="2">
        <v>4.9644793545681062E-2</v>
      </c>
      <c r="AG610" s="2" t="s">
        <v>79</v>
      </c>
      <c r="AH610" s="2">
        <v>5.4257113621244669E-2</v>
      </c>
      <c r="AI610" s="2" t="s">
        <v>79</v>
      </c>
      <c r="AJ610" s="2">
        <v>4.3938680706010445E-2</v>
      </c>
    </row>
    <row r="611" spans="1:36">
      <c r="A611" s="1" t="s">
        <v>331</v>
      </c>
      <c r="B611" s="1"/>
      <c r="C611" s="1"/>
      <c r="D611" s="1"/>
      <c r="E611" s="2" t="s">
        <v>80</v>
      </c>
      <c r="F611" s="2">
        <v>5</v>
      </c>
      <c r="G611" s="2" t="s">
        <v>80</v>
      </c>
      <c r="H611" s="2">
        <v>5</v>
      </c>
      <c r="I611" s="2" t="s">
        <v>80</v>
      </c>
      <c r="J611" s="2">
        <v>5</v>
      </c>
      <c r="K611" s="2" t="s">
        <v>80</v>
      </c>
      <c r="L611" s="2">
        <v>5</v>
      </c>
      <c r="M611" s="2" t="s">
        <v>80</v>
      </c>
      <c r="N611" s="2">
        <v>5</v>
      </c>
      <c r="O611" s="2" t="s">
        <v>80</v>
      </c>
      <c r="P611" s="2">
        <v>5</v>
      </c>
      <c r="Q611" s="2" t="s">
        <v>80</v>
      </c>
      <c r="R611" s="2">
        <v>5</v>
      </c>
      <c r="S611" s="2" t="s">
        <v>80</v>
      </c>
      <c r="T611" s="2">
        <v>5</v>
      </c>
      <c r="U611" s="2" t="s">
        <v>80</v>
      </c>
      <c r="V611" s="2">
        <v>5</v>
      </c>
      <c r="W611" s="2" t="s">
        <v>80</v>
      </c>
      <c r="X611" s="2">
        <v>5</v>
      </c>
      <c r="Y611" s="2" t="s">
        <v>80</v>
      </c>
      <c r="Z611" s="2">
        <v>5</v>
      </c>
      <c r="AA611" s="2" t="s">
        <v>80</v>
      </c>
      <c r="AB611" s="2">
        <v>5</v>
      </c>
      <c r="AC611" s="2" t="s">
        <v>80</v>
      </c>
      <c r="AD611" s="2">
        <v>5</v>
      </c>
      <c r="AE611" s="2" t="s">
        <v>80</v>
      </c>
      <c r="AF611" s="2">
        <v>5</v>
      </c>
      <c r="AG611" s="2" t="s">
        <v>80</v>
      </c>
      <c r="AH611" s="2">
        <v>5</v>
      </c>
      <c r="AI611" s="2" t="s">
        <v>80</v>
      </c>
      <c r="AJ611" s="2">
        <v>5</v>
      </c>
    </row>
    <row r="612" spans="1:36">
      <c r="A612" s="1" t="s">
        <v>332</v>
      </c>
      <c r="B612" s="1"/>
      <c r="C612" s="1"/>
      <c r="D612" s="1"/>
      <c r="E612" s="2" t="s">
        <v>81</v>
      </c>
      <c r="F612" s="2">
        <v>5</v>
      </c>
      <c r="G612" s="2" t="s">
        <v>81</v>
      </c>
      <c r="H612" s="2">
        <v>5</v>
      </c>
      <c r="I612" s="2" t="s">
        <v>81</v>
      </c>
      <c r="J612" s="2">
        <v>5</v>
      </c>
      <c r="K612" s="2" t="s">
        <v>81</v>
      </c>
      <c r="L612" s="2">
        <v>5</v>
      </c>
      <c r="M612" s="2" t="s">
        <v>81</v>
      </c>
      <c r="N612" s="2">
        <v>5</v>
      </c>
      <c r="O612" s="2" t="s">
        <v>81</v>
      </c>
      <c r="P612" s="2">
        <v>5</v>
      </c>
      <c r="Q612" s="2" t="s">
        <v>81</v>
      </c>
      <c r="R612" s="2">
        <v>5</v>
      </c>
      <c r="S612" s="2" t="s">
        <v>81</v>
      </c>
      <c r="T612" s="2">
        <v>5</v>
      </c>
      <c r="U612" s="2" t="s">
        <v>81</v>
      </c>
      <c r="V612" s="2">
        <v>5</v>
      </c>
      <c r="W612" s="2" t="s">
        <v>81</v>
      </c>
      <c r="X612" s="2">
        <v>5</v>
      </c>
      <c r="Y612" s="2" t="s">
        <v>81</v>
      </c>
      <c r="Z612" s="2">
        <v>5</v>
      </c>
      <c r="AA612" s="2" t="s">
        <v>81</v>
      </c>
      <c r="AB612" s="2">
        <v>5</v>
      </c>
      <c r="AC612" s="2" t="s">
        <v>81</v>
      </c>
      <c r="AD612" s="2">
        <v>5</v>
      </c>
      <c r="AE612" s="2" t="s">
        <v>81</v>
      </c>
      <c r="AF612" s="2">
        <v>5</v>
      </c>
      <c r="AG612" s="2" t="s">
        <v>81</v>
      </c>
      <c r="AH612" s="2">
        <v>5</v>
      </c>
      <c r="AI612" s="2" t="s">
        <v>81</v>
      </c>
      <c r="AJ612" s="2">
        <v>5</v>
      </c>
    </row>
    <row r="613" spans="1:36">
      <c r="A613" s="1" t="s">
        <v>333</v>
      </c>
      <c r="B613" s="1"/>
      <c r="C613" s="1"/>
      <c r="D613" s="1"/>
      <c r="E613" s="2" t="s">
        <v>82</v>
      </c>
      <c r="F613" s="2">
        <v>0.39499774943784</v>
      </c>
      <c r="G613" s="2" t="s">
        <v>82</v>
      </c>
      <c r="H613" s="2">
        <v>0.42678805119005803</v>
      </c>
      <c r="I613" s="2" t="s">
        <v>82</v>
      </c>
      <c r="J613" s="2">
        <v>0.26667876121580708</v>
      </c>
      <c r="K613" s="2" t="s">
        <v>82</v>
      </c>
      <c r="L613" s="2">
        <v>0.50325500725000738</v>
      </c>
      <c r="M613" s="2" t="s">
        <v>82</v>
      </c>
      <c r="N613" s="2">
        <v>0.39499774943784</v>
      </c>
      <c r="O613" s="2" t="s">
        <v>82</v>
      </c>
      <c r="P613" s="2">
        <v>0.31987842392976573</v>
      </c>
      <c r="Q613" s="2" t="s">
        <v>82</v>
      </c>
      <c r="R613" s="2">
        <v>0.40943162132389488</v>
      </c>
      <c r="S613" s="2" t="s">
        <v>82</v>
      </c>
      <c r="T613" s="2">
        <v>0.34181280577896034</v>
      </c>
      <c r="U613" s="2" t="s">
        <v>82</v>
      </c>
      <c r="V613" s="2">
        <v>0.31987842392976573</v>
      </c>
      <c r="W613" s="2" t="s">
        <v>82</v>
      </c>
      <c r="X613" s="2">
        <v>0.29509782885030117</v>
      </c>
      <c r="Y613" s="2" t="s">
        <v>82</v>
      </c>
      <c r="Z613" s="2">
        <v>0.29509782885030117</v>
      </c>
      <c r="AA613" s="2" t="s">
        <v>82</v>
      </c>
      <c r="AB613" s="2">
        <v>0.34181280577896034</v>
      </c>
      <c r="AC613" s="2" t="s">
        <v>82</v>
      </c>
      <c r="AD613" s="2">
        <v>0.74897123443728642</v>
      </c>
      <c r="AE613" s="2" t="s">
        <v>82</v>
      </c>
      <c r="AF613" s="2">
        <v>0.36141955244320234</v>
      </c>
      <c r="AG613" s="2" t="s">
        <v>82</v>
      </c>
      <c r="AH613" s="2">
        <v>0.39499774943784</v>
      </c>
      <c r="AI613" s="2" t="s">
        <v>82</v>
      </c>
      <c r="AJ613" s="2">
        <v>0.31987842392976573</v>
      </c>
    </row>
    <row r="614" spans="1:36">
      <c r="A614" s="1" t="s">
        <v>1991</v>
      </c>
      <c r="B614" s="1"/>
      <c r="C614" s="1"/>
      <c r="D614" s="1"/>
      <c r="E614" s="2" t="s">
        <v>83</v>
      </c>
      <c r="F614" s="2">
        <v>0.15602322206095864</v>
      </c>
      <c r="G614" s="2" t="s">
        <v>83</v>
      </c>
      <c r="H614" s="2">
        <v>0.18214804063860759</v>
      </c>
      <c r="I614" s="2" t="s">
        <v>83</v>
      </c>
      <c r="J614" s="2">
        <v>7.1117561683597438E-2</v>
      </c>
      <c r="K614" s="2" t="s">
        <v>83</v>
      </c>
      <c r="L614" s="2">
        <v>0.25326560232220502</v>
      </c>
      <c r="M614" s="2" t="s">
        <v>83</v>
      </c>
      <c r="N614" s="2">
        <v>0.15602322206095864</v>
      </c>
      <c r="O614" s="2" t="s">
        <v>83</v>
      </c>
      <c r="P614" s="2">
        <v>0.10232220609579092</v>
      </c>
      <c r="Q614" s="2" t="s">
        <v>83</v>
      </c>
      <c r="R614" s="2">
        <v>0.16763425253991324</v>
      </c>
      <c r="S614" s="2" t="s">
        <v>83</v>
      </c>
      <c r="T614" s="2">
        <v>0.11683599419448526</v>
      </c>
      <c r="U614" s="2" t="s">
        <v>83</v>
      </c>
      <c r="V614" s="2">
        <v>0.10232220609579092</v>
      </c>
      <c r="W614" s="2" t="s">
        <v>83</v>
      </c>
      <c r="X614" s="2">
        <v>8.7082728592161651E-2</v>
      </c>
      <c r="Y614" s="2" t="s">
        <v>83</v>
      </c>
      <c r="Z614" s="2">
        <v>8.7082728592161651E-2</v>
      </c>
      <c r="AA614" s="2" t="s">
        <v>83</v>
      </c>
      <c r="AB614" s="2">
        <v>0.11683599419448526</v>
      </c>
      <c r="AC614" s="2" t="s">
        <v>83</v>
      </c>
      <c r="AD614" s="2">
        <v>0.56095791001451267</v>
      </c>
      <c r="AE614" s="2" t="s">
        <v>83</v>
      </c>
      <c r="AF614" s="2">
        <v>0.13062409288824467</v>
      </c>
      <c r="AG614" s="2" t="s">
        <v>83</v>
      </c>
      <c r="AH614" s="2">
        <v>0.15602322206095864</v>
      </c>
      <c r="AI614" s="2" t="s">
        <v>83</v>
      </c>
      <c r="AJ614" s="2">
        <v>0.10232220609579092</v>
      </c>
    </row>
    <row r="615" spans="1:36">
      <c r="A615" s="1" t="s">
        <v>335</v>
      </c>
      <c r="B615" s="1"/>
      <c r="C615" s="1"/>
      <c r="D615" s="1"/>
      <c r="E615" s="2" t="s">
        <v>84</v>
      </c>
      <c r="F615" s="2">
        <v>0.70879343365252634</v>
      </c>
      <c r="G615" s="2" t="s">
        <v>84</v>
      </c>
      <c r="H615" s="2">
        <v>6.3052470689074056</v>
      </c>
      <c r="I615" s="2" t="s">
        <v>84</v>
      </c>
      <c r="J615" s="2">
        <v>9.2969507803121321</v>
      </c>
      <c r="K615" s="2" t="s">
        <v>84</v>
      </c>
      <c r="L615" s="2">
        <v>0.84191342000959191</v>
      </c>
      <c r="M615" s="2" t="s">
        <v>84</v>
      </c>
      <c r="N615" s="2">
        <v>0.70879343365252589</v>
      </c>
      <c r="O615" s="2" t="s">
        <v>84</v>
      </c>
      <c r="P615" s="2">
        <v>4.4841051314142639</v>
      </c>
      <c r="Q615" s="2" t="s">
        <v>84</v>
      </c>
      <c r="R615" s="2">
        <v>0.21054239877769865</v>
      </c>
      <c r="S615" s="2" t="s">
        <v>84</v>
      </c>
      <c r="T615" s="2">
        <v>3.1215199123127539</v>
      </c>
      <c r="U615" s="2" t="s">
        <v>84</v>
      </c>
      <c r="V615" s="2">
        <v>4.4841051314142693</v>
      </c>
      <c r="W615" s="2" t="s">
        <v>84</v>
      </c>
      <c r="X615" s="2">
        <v>6.4036470588235286</v>
      </c>
      <c r="Y615" s="2" t="s">
        <v>84</v>
      </c>
      <c r="Z615" s="2">
        <v>6.4036470588235286</v>
      </c>
      <c r="AA615" s="2" t="s">
        <v>84</v>
      </c>
      <c r="AB615" s="2">
        <v>3.1215199123127531</v>
      </c>
      <c r="AC615" s="2" t="s">
        <v>84</v>
      </c>
      <c r="AD615" s="2">
        <v>11.480893999434725</v>
      </c>
      <c r="AE615" s="2" t="s">
        <v>84</v>
      </c>
      <c r="AF615" s="2">
        <v>2.1075294117647068</v>
      </c>
      <c r="AG615" s="2" t="s">
        <v>84</v>
      </c>
      <c r="AH615" s="2">
        <v>0.70879343365252323</v>
      </c>
      <c r="AI615" s="2" t="s">
        <v>84</v>
      </c>
      <c r="AJ615" s="2">
        <v>4.4841051314142693</v>
      </c>
    </row>
    <row r="616" spans="1:36">
      <c r="A616" s="1" t="s">
        <v>336</v>
      </c>
      <c r="B616" s="1"/>
      <c r="C616" s="1"/>
      <c r="D616" s="1"/>
      <c r="E616" s="2" t="s">
        <v>85</v>
      </c>
      <c r="F616" s="2">
        <v>-1.6381329373402882</v>
      </c>
      <c r="G616" s="2" t="s">
        <v>85</v>
      </c>
      <c r="H616" s="2">
        <v>-2.5490023819735912</v>
      </c>
      <c r="I616" s="2" t="s">
        <v>85</v>
      </c>
      <c r="J616" s="2">
        <v>-3.3086734659848798</v>
      </c>
      <c r="K616" s="2" t="s">
        <v>85</v>
      </c>
      <c r="L616" s="2">
        <v>-1.3507213638068911</v>
      </c>
      <c r="M616" s="2" t="s">
        <v>85</v>
      </c>
      <c r="N616" s="2">
        <v>-1.638132937340288</v>
      </c>
      <c r="O616" s="2" t="s">
        <v>85</v>
      </c>
      <c r="P616" s="2">
        <v>-2.5132097337204686</v>
      </c>
      <c r="Q616" s="2" t="s">
        <v>85</v>
      </c>
      <c r="R616" s="2">
        <v>-1.4846023257545329</v>
      </c>
      <c r="S616" s="2" t="s">
        <v>85</v>
      </c>
      <c r="T616" s="2">
        <v>-2.2372066506117241</v>
      </c>
      <c r="U616" s="2" t="s">
        <v>85</v>
      </c>
      <c r="V616" s="2">
        <v>-2.5132097337204686</v>
      </c>
      <c r="W616" s="2" t="s">
        <v>85</v>
      </c>
      <c r="X616" s="2">
        <v>-2.8571448939045481</v>
      </c>
      <c r="Y616" s="2" t="s">
        <v>85</v>
      </c>
      <c r="Z616" s="2">
        <v>-2.8571448939045481</v>
      </c>
      <c r="AA616" s="2" t="s">
        <v>85</v>
      </c>
      <c r="AB616" s="2">
        <v>-2.2372066506117232</v>
      </c>
      <c r="AC616" s="2" t="s">
        <v>85</v>
      </c>
      <c r="AD616" s="2">
        <v>-3.1453234562345758</v>
      </c>
      <c r="AE616" s="2" t="s">
        <v>85</v>
      </c>
      <c r="AF616" s="2">
        <v>-2.0073352179595911</v>
      </c>
      <c r="AG616" s="2" t="s">
        <v>85</v>
      </c>
      <c r="AH616" s="2">
        <v>-1.6381329373402875</v>
      </c>
      <c r="AI616" s="2" t="s">
        <v>85</v>
      </c>
      <c r="AJ616" s="2">
        <v>-2.5132097337204686</v>
      </c>
    </row>
    <row r="617" spans="1:36">
      <c r="A617" s="1" t="s">
        <v>337</v>
      </c>
      <c r="B617" s="1"/>
      <c r="C617" s="1"/>
      <c r="D617" s="1"/>
      <c r="E617" s="2" t="s">
        <v>86</v>
      </c>
      <c r="F617" s="2">
        <v>1</v>
      </c>
      <c r="G617" s="2" t="s">
        <v>86</v>
      </c>
      <c r="H617" s="2">
        <v>2</v>
      </c>
      <c r="I617" s="2" t="s">
        <v>86</v>
      </c>
      <c r="J617" s="2">
        <v>1</v>
      </c>
      <c r="K617" s="2" t="s">
        <v>86</v>
      </c>
      <c r="L617" s="2">
        <v>2</v>
      </c>
      <c r="M617" s="2" t="s">
        <v>86</v>
      </c>
      <c r="N617" s="2">
        <v>1</v>
      </c>
      <c r="O617" s="2" t="s">
        <v>86</v>
      </c>
      <c r="P617" s="2">
        <v>1</v>
      </c>
      <c r="Q617" s="2" t="s">
        <v>86</v>
      </c>
      <c r="R617" s="2">
        <v>1</v>
      </c>
      <c r="S617" s="2" t="s">
        <v>86</v>
      </c>
      <c r="T617" s="2">
        <v>1</v>
      </c>
      <c r="U617" s="2" t="s">
        <v>86</v>
      </c>
      <c r="V617" s="2">
        <v>1</v>
      </c>
      <c r="W617" s="2" t="s">
        <v>86</v>
      </c>
      <c r="X617" s="2">
        <v>1</v>
      </c>
      <c r="Y617" s="2" t="s">
        <v>86</v>
      </c>
      <c r="Z617" s="2">
        <v>1</v>
      </c>
      <c r="AA617" s="2" t="s">
        <v>86</v>
      </c>
      <c r="AB617" s="2">
        <v>1</v>
      </c>
      <c r="AC617" s="2" t="s">
        <v>86</v>
      </c>
      <c r="AD617" s="2">
        <v>4</v>
      </c>
      <c r="AE617" s="2" t="s">
        <v>86</v>
      </c>
      <c r="AF617" s="2">
        <v>1</v>
      </c>
      <c r="AG617" s="2" t="s">
        <v>86</v>
      </c>
      <c r="AH617" s="2">
        <v>1</v>
      </c>
      <c r="AI617" s="2" t="s">
        <v>86</v>
      </c>
      <c r="AJ617" s="2">
        <v>1</v>
      </c>
    </row>
    <row r="618" spans="1:36">
      <c r="A618" s="1" t="s">
        <v>338</v>
      </c>
      <c r="B618" s="1"/>
      <c r="C618" s="1"/>
      <c r="D618" s="1"/>
      <c r="E618" s="2" t="s">
        <v>87</v>
      </c>
      <c r="F618" s="2">
        <v>4</v>
      </c>
      <c r="G618" s="2" t="s">
        <v>87</v>
      </c>
      <c r="H618" s="2">
        <v>3</v>
      </c>
      <c r="I618" s="2" t="s">
        <v>87</v>
      </c>
      <c r="J618" s="2">
        <v>4</v>
      </c>
      <c r="K618" s="2" t="s">
        <v>87</v>
      </c>
      <c r="L618" s="2">
        <v>3</v>
      </c>
      <c r="M618" s="2" t="s">
        <v>87</v>
      </c>
      <c r="N618" s="2">
        <v>4</v>
      </c>
      <c r="O618" s="2" t="s">
        <v>87</v>
      </c>
      <c r="P618" s="2">
        <v>4</v>
      </c>
      <c r="Q618" s="2" t="s">
        <v>87</v>
      </c>
      <c r="R618" s="2">
        <v>4</v>
      </c>
      <c r="S618" s="2" t="s">
        <v>87</v>
      </c>
      <c r="T618" s="2">
        <v>4</v>
      </c>
      <c r="U618" s="2" t="s">
        <v>87</v>
      </c>
      <c r="V618" s="2">
        <v>4</v>
      </c>
      <c r="W618" s="2" t="s">
        <v>87</v>
      </c>
      <c r="X618" s="2">
        <v>4</v>
      </c>
      <c r="Y618" s="2" t="s">
        <v>87</v>
      </c>
      <c r="Z618" s="2">
        <v>4</v>
      </c>
      <c r="AA618" s="2" t="s">
        <v>87</v>
      </c>
      <c r="AB618" s="2">
        <v>4</v>
      </c>
      <c r="AC618" s="2" t="s">
        <v>87</v>
      </c>
      <c r="AD618" s="2">
        <v>1</v>
      </c>
      <c r="AE618" s="2" t="s">
        <v>87</v>
      </c>
      <c r="AF618" s="2">
        <v>4</v>
      </c>
      <c r="AG618" s="2" t="s">
        <v>87</v>
      </c>
      <c r="AH618" s="2">
        <v>4</v>
      </c>
      <c r="AI618" s="2" t="s">
        <v>87</v>
      </c>
      <c r="AJ618" s="2">
        <v>4</v>
      </c>
    </row>
    <row r="619" spans="1:36">
      <c r="A619" s="1" t="s">
        <v>339</v>
      </c>
      <c r="B619" s="1"/>
      <c r="C619" s="1"/>
      <c r="D619" s="1"/>
      <c r="E619" s="2" t="s">
        <v>88</v>
      </c>
      <c r="F619" s="2">
        <v>5</v>
      </c>
      <c r="G619" s="2" t="s">
        <v>88</v>
      </c>
      <c r="H619" s="2">
        <v>5</v>
      </c>
      <c r="I619" s="2" t="s">
        <v>88</v>
      </c>
      <c r="J619" s="2">
        <v>5</v>
      </c>
      <c r="K619" s="2" t="s">
        <v>88</v>
      </c>
      <c r="L619" s="2">
        <v>5</v>
      </c>
      <c r="M619" s="2" t="s">
        <v>88</v>
      </c>
      <c r="N619" s="2">
        <v>5</v>
      </c>
      <c r="O619" s="2" t="s">
        <v>88</v>
      </c>
      <c r="P619" s="2">
        <v>5</v>
      </c>
      <c r="Q619" s="2" t="s">
        <v>88</v>
      </c>
      <c r="R619" s="2">
        <v>5</v>
      </c>
      <c r="S619" s="2" t="s">
        <v>88</v>
      </c>
      <c r="T619" s="2">
        <v>5</v>
      </c>
      <c r="U619" s="2" t="s">
        <v>88</v>
      </c>
      <c r="V619" s="2">
        <v>5</v>
      </c>
      <c r="W619" s="2" t="s">
        <v>88</v>
      </c>
      <c r="X619" s="2">
        <v>5</v>
      </c>
      <c r="Y619" s="2" t="s">
        <v>88</v>
      </c>
      <c r="Z619" s="2">
        <v>5</v>
      </c>
      <c r="AA619" s="2" t="s">
        <v>88</v>
      </c>
      <c r="AB619" s="2">
        <v>5</v>
      </c>
      <c r="AC619" s="2" t="s">
        <v>88</v>
      </c>
      <c r="AD619" s="2">
        <v>5</v>
      </c>
      <c r="AE619" s="2" t="s">
        <v>88</v>
      </c>
      <c r="AF619" s="2">
        <v>5</v>
      </c>
      <c r="AG619" s="2" t="s">
        <v>88</v>
      </c>
      <c r="AH619" s="2">
        <v>5</v>
      </c>
      <c r="AI619" s="2" t="s">
        <v>88</v>
      </c>
      <c r="AJ619" s="2">
        <v>5</v>
      </c>
    </row>
    <row r="620" spans="1:36">
      <c r="A620" s="1" t="s">
        <v>340</v>
      </c>
      <c r="B620" s="1"/>
      <c r="C620" s="1"/>
      <c r="D620" s="1"/>
      <c r="E620" s="2" t="s">
        <v>89</v>
      </c>
      <c r="F620" s="2">
        <v>255</v>
      </c>
      <c r="G620" s="2" t="s">
        <v>89</v>
      </c>
      <c r="H620" s="2">
        <v>256</v>
      </c>
      <c r="I620" s="2" t="s">
        <v>89</v>
      </c>
      <c r="J620" s="2">
        <v>261</v>
      </c>
      <c r="K620" s="2" t="s">
        <v>89</v>
      </c>
      <c r="L620" s="2">
        <v>249</v>
      </c>
      <c r="M620" s="2" t="s">
        <v>89</v>
      </c>
      <c r="N620" s="2">
        <v>255</v>
      </c>
      <c r="O620" s="2" t="s">
        <v>89</v>
      </c>
      <c r="P620" s="2">
        <v>259</v>
      </c>
      <c r="Q620" s="2" t="s">
        <v>89</v>
      </c>
      <c r="R620" s="2">
        <v>254</v>
      </c>
      <c r="S620" s="2" t="s">
        <v>89</v>
      </c>
      <c r="T620" s="2">
        <v>258</v>
      </c>
      <c r="U620" s="2" t="s">
        <v>89</v>
      </c>
      <c r="V620" s="2">
        <v>259</v>
      </c>
      <c r="W620" s="2" t="s">
        <v>89</v>
      </c>
      <c r="X620" s="2">
        <v>260</v>
      </c>
      <c r="Y620" s="2" t="s">
        <v>89</v>
      </c>
      <c r="Z620" s="2">
        <v>260</v>
      </c>
      <c r="AA620" s="2" t="s">
        <v>89</v>
      </c>
      <c r="AB620" s="2">
        <v>258</v>
      </c>
      <c r="AC620" s="2" t="s">
        <v>89</v>
      </c>
      <c r="AD620" s="2">
        <v>249</v>
      </c>
      <c r="AE620" s="2" t="s">
        <v>89</v>
      </c>
      <c r="AF620" s="2">
        <v>257</v>
      </c>
      <c r="AG620" s="2" t="s">
        <v>89</v>
      </c>
      <c r="AH620" s="2">
        <v>255</v>
      </c>
      <c r="AI620" s="2" t="s">
        <v>89</v>
      </c>
      <c r="AJ620" s="2">
        <v>259</v>
      </c>
    </row>
    <row r="621" spans="1:36">
      <c r="A621" s="1" t="s">
        <v>341</v>
      </c>
      <c r="B621" s="1"/>
      <c r="C621" s="1"/>
      <c r="D621" s="1"/>
      <c r="E621" s="2" t="s">
        <v>90</v>
      </c>
      <c r="F621" s="2">
        <v>53</v>
      </c>
      <c r="G621" s="2" t="s">
        <v>90</v>
      </c>
      <c r="H621" s="2">
        <v>53</v>
      </c>
      <c r="I621" s="2" t="s">
        <v>90</v>
      </c>
      <c r="J621" s="2">
        <v>53</v>
      </c>
      <c r="K621" s="2" t="s">
        <v>90</v>
      </c>
      <c r="L621" s="2">
        <v>53</v>
      </c>
      <c r="M621" s="2" t="s">
        <v>90</v>
      </c>
      <c r="N621" s="2">
        <v>53</v>
      </c>
      <c r="O621" s="2" t="s">
        <v>90</v>
      </c>
      <c r="P621" s="2">
        <v>53</v>
      </c>
      <c r="Q621" s="2" t="s">
        <v>90</v>
      </c>
      <c r="R621" s="2">
        <v>53</v>
      </c>
      <c r="S621" s="2" t="s">
        <v>90</v>
      </c>
      <c r="T621" s="2">
        <v>53</v>
      </c>
      <c r="U621" s="2" t="s">
        <v>90</v>
      </c>
      <c r="V621" s="2">
        <v>53</v>
      </c>
      <c r="W621" s="2" t="s">
        <v>90</v>
      </c>
      <c r="X621" s="2">
        <v>53</v>
      </c>
      <c r="Y621" s="2" t="s">
        <v>90</v>
      </c>
      <c r="Z621" s="2">
        <v>53</v>
      </c>
      <c r="AA621" s="2" t="s">
        <v>90</v>
      </c>
      <c r="AB621" s="2">
        <v>53</v>
      </c>
      <c r="AC621" s="2" t="s">
        <v>90</v>
      </c>
      <c r="AD621" s="2">
        <v>53</v>
      </c>
      <c r="AE621" s="2" t="s">
        <v>90</v>
      </c>
      <c r="AF621" s="2">
        <v>53</v>
      </c>
      <c r="AG621" s="2" t="s">
        <v>90</v>
      </c>
      <c r="AH621" s="2">
        <v>53</v>
      </c>
      <c r="AI621" s="2" t="s">
        <v>90</v>
      </c>
      <c r="AJ621" s="2">
        <v>53</v>
      </c>
    </row>
    <row r="622" spans="1:36">
      <c r="A622" s="1" t="s">
        <v>373</v>
      </c>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c r="A623" s="1" t="s">
        <v>374</v>
      </c>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c r="A624" s="1" t="s">
        <v>1992</v>
      </c>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7" spans="1:22" ht="15.75">
      <c r="A627" s="33" t="s">
        <v>2675</v>
      </c>
      <c r="B627" s="33"/>
      <c r="C627" s="33"/>
      <c r="D627" s="33"/>
      <c r="E627" s="33"/>
      <c r="F627" s="33"/>
      <c r="G627" s="33"/>
      <c r="H627" s="33"/>
      <c r="I627" s="33"/>
      <c r="J627" s="33"/>
      <c r="K627" s="33"/>
      <c r="L627" s="33"/>
      <c r="M627" s="33"/>
      <c r="N627" s="33"/>
      <c r="O627" s="33"/>
      <c r="P627" s="33"/>
      <c r="Q627" s="33"/>
      <c r="R627" s="33"/>
      <c r="S627" s="33"/>
      <c r="T627" s="33"/>
      <c r="U627" s="33"/>
      <c r="V627" s="33"/>
    </row>
    <row r="628" spans="1:22" ht="15.75">
      <c r="A628" s="33" t="s">
        <v>1560</v>
      </c>
      <c r="B628" s="33"/>
      <c r="C628" s="33"/>
      <c r="D628" s="33"/>
      <c r="E628" s="33"/>
      <c r="F628" s="33"/>
      <c r="G628" s="33"/>
      <c r="H628" s="33"/>
      <c r="I628" s="33"/>
      <c r="J628" s="33"/>
      <c r="K628" s="33"/>
      <c r="L628" s="33"/>
      <c r="M628" s="33"/>
      <c r="N628" s="33"/>
      <c r="O628" s="33"/>
      <c r="P628" s="33"/>
      <c r="Q628" s="33"/>
      <c r="R628" s="33"/>
      <c r="S628" s="33"/>
      <c r="T628" s="33"/>
      <c r="U628" s="33"/>
      <c r="V628" s="33"/>
    </row>
    <row r="629" spans="1:22">
      <c r="A629" s="1" t="s">
        <v>0</v>
      </c>
      <c r="B629" s="1" t="s">
        <v>1</v>
      </c>
      <c r="C629" s="1" t="s">
        <v>2677</v>
      </c>
      <c r="D629" s="1" t="s">
        <v>2</v>
      </c>
      <c r="E629" s="1" t="s">
        <v>327</v>
      </c>
      <c r="F629" s="1" t="s">
        <v>372</v>
      </c>
      <c r="G629" s="1" t="s">
        <v>1990</v>
      </c>
      <c r="H629" s="1" t="s">
        <v>330</v>
      </c>
      <c r="I629" s="1" t="s">
        <v>331</v>
      </c>
      <c r="J629" s="1" t="s">
        <v>332</v>
      </c>
      <c r="K629" s="1" t="s">
        <v>333</v>
      </c>
      <c r="L629" s="1" t="s">
        <v>1991</v>
      </c>
      <c r="M629" s="1" t="s">
        <v>335</v>
      </c>
      <c r="N629" s="1" t="s">
        <v>336</v>
      </c>
      <c r="O629" s="1" t="s">
        <v>337</v>
      </c>
      <c r="P629" s="1" t="s">
        <v>338</v>
      </c>
      <c r="Q629" s="1" t="s">
        <v>339</v>
      </c>
      <c r="R629" s="1" t="s">
        <v>340</v>
      </c>
      <c r="S629" s="1" t="s">
        <v>341</v>
      </c>
      <c r="T629" s="1" t="s">
        <v>373</v>
      </c>
      <c r="U629" s="1" t="s">
        <v>374</v>
      </c>
      <c r="V629" s="1" t="s">
        <v>1992</v>
      </c>
    </row>
    <row r="630" spans="1:22">
      <c r="A630" s="1" t="s">
        <v>2678</v>
      </c>
      <c r="B630" s="1" t="s">
        <v>2128</v>
      </c>
      <c r="C630" s="1" t="s">
        <v>2679</v>
      </c>
      <c r="D630" s="1" t="s">
        <v>1560</v>
      </c>
      <c r="E630" s="1">
        <v>5</v>
      </c>
      <c r="F630" s="1">
        <v>5</v>
      </c>
      <c r="G630" s="1">
        <v>5</v>
      </c>
      <c r="H630" s="1">
        <v>5</v>
      </c>
      <c r="I630" s="1">
        <v>5</v>
      </c>
      <c r="J630" s="1">
        <v>5</v>
      </c>
      <c r="K630" s="1">
        <v>5</v>
      </c>
      <c r="L630" s="1">
        <v>5</v>
      </c>
      <c r="M630" s="1">
        <v>5</v>
      </c>
      <c r="N630" s="1">
        <v>5</v>
      </c>
      <c r="O630" s="1">
        <v>5</v>
      </c>
      <c r="P630" s="1">
        <v>5</v>
      </c>
      <c r="Q630" s="1">
        <v>5</v>
      </c>
      <c r="R630" s="1">
        <v>5</v>
      </c>
      <c r="S630" s="1">
        <v>5</v>
      </c>
      <c r="T630" s="1">
        <v>5</v>
      </c>
      <c r="U630" s="1" t="s">
        <v>2680</v>
      </c>
      <c r="V630" s="1" t="s">
        <v>400</v>
      </c>
    </row>
    <row r="631" spans="1:22">
      <c r="A631" s="1" t="s">
        <v>2681</v>
      </c>
      <c r="B631" s="1" t="s">
        <v>101</v>
      </c>
      <c r="C631" s="1" t="s">
        <v>2679</v>
      </c>
      <c r="D631" s="1" t="s">
        <v>1560</v>
      </c>
      <c r="E631" s="1">
        <v>5</v>
      </c>
      <c r="F631" s="1">
        <v>5</v>
      </c>
      <c r="G631" s="1">
        <v>5</v>
      </c>
      <c r="H631" s="1">
        <v>5</v>
      </c>
      <c r="I631" s="1">
        <v>5</v>
      </c>
      <c r="J631" s="1">
        <v>5</v>
      </c>
      <c r="K631" s="1">
        <v>5</v>
      </c>
      <c r="L631" s="1">
        <v>5</v>
      </c>
      <c r="M631" s="1">
        <v>5</v>
      </c>
      <c r="N631" s="1">
        <v>5</v>
      </c>
      <c r="O631" s="1">
        <v>5</v>
      </c>
      <c r="P631" s="1">
        <v>5</v>
      </c>
      <c r="Q631" s="1">
        <v>1</v>
      </c>
      <c r="R631" s="1">
        <v>5</v>
      </c>
      <c r="S631" s="1">
        <v>4</v>
      </c>
      <c r="T631" s="1">
        <v>5</v>
      </c>
      <c r="U631" s="1" t="s">
        <v>2455</v>
      </c>
      <c r="V631" s="1" t="s">
        <v>2223</v>
      </c>
    </row>
    <row r="632" spans="1:22">
      <c r="A632" s="1" t="s">
        <v>2682</v>
      </c>
      <c r="B632" s="1" t="s">
        <v>99</v>
      </c>
      <c r="C632" s="1" t="s">
        <v>2679</v>
      </c>
      <c r="D632" s="1" t="s">
        <v>1560</v>
      </c>
      <c r="E632" s="1">
        <v>5</v>
      </c>
      <c r="F632" s="1">
        <v>5</v>
      </c>
      <c r="G632" s="1">
        <v>5</v>
      </c>
      <c r="H632" s="1">
        <v>5</v>
      </c>
      <c r="I632" s="1">
        <v>5</v>
      </c>
      <c r="J632" s="1">
        <v>5</v>
      </c>
      <c r="K632" s="1">
        <v>5</v>
      </c>
      <c r="L632" s="1">
        <v>5</v>
      </c>
      <c r="M632" s="1">
        <v>5</v>
      </c>
      <c r="N632" s="1">
        <v>5</v>
      </c>
      <c r="O632" s="1">
        <v>5</v>
      </c>
      <c r="P632" s="1">
        <v>4</v>
      </c>
      <c r="Q632" s="1">
        <v>5</v>
      </c>
      <c r="R632" s="1">
        <v>5</v>
      </c>
      <c r="S632" s="1">
        <v>5</v>
      </c>
      <c r="T632" s="1">
        <v>5</v>
      </c>
      <c r="U632" s="1"/>
      <c r="V632" s="1"/>
    </row>
    <row r="633" spans="1:22">
      <c r="A633" s="1" t="s">
        <v>2683</v>
      </c>
      <c r="B633" s="1" t="s">
        <v>139</v>
      </c>
      <c r="C633" s="1" t="s">
        <v>2679</v>
      </c>
      <c r="D633" s="1" t="s">
        <v>1560</v>
      </c>
      <c r="E633" s="1">
        <v>5</v>
      </c>
      <c r="F633" s="1">
        <v>5</v>
      </c>
      <c r="G633" s="1">
        <v>5</v>
      </c>
      <c r="H633" s="1">
        <v>5</v>
      </c>
      <c r="I633" s="1">
        <v>5</v>
      </c>
      <c r="J633" s="1">
        <v>5</v>
      </c>
      <c r="K633" s="1">
        <v>5</v>
      </c>
      <c r="L633" s="1">
        <v>5</v>
      </c>
      <c r="M633" s="1">
        <v>5</v>
      </c>
      <c r="N633" s="1">
        <v>5</v>
      </c>
      <c r="O633" s="1">
        <v>5</v>
      </c>
      <c r="P633" s="1">
        <v>5</v>
      </c>
      <c r="Q633" s="1">
        <v>5</v>
      </c>
      <c r="R633" s="1">
        <v>5</v>
      </c>
      <c r="S633" s="1">
        <v>5</v>
      </c>
      <c r="T633" s="1">
        <v>5</v>
      </c>
      <c r="U633" s="1" t="s">
        <v>2684</v>
      </c>
      <c r="V633" s="1"/>
    </row>
    <row r="634" spans="1:22">
      <c r="A634" s="1" t="s">
        <v>2685</v>
      </c>
      <c r="B634" s="1" t="s">
        <v>149</v>
      </c>
      <c r="C634" s="1" t="s">
        <v>2679</v>
      </c>
      <c r="D634" s="1" t="s">
        <v>1560</v>
      </c>
      <c r="E634" s="1">
        <v>5</v>
      </c>
      <c r="F634" s="1">
        <v>5</v>
      </c>
      <c r="G634" s="1">
        <v>5</v>
      </c>
      <c r="H634" s="1">
        <v>5</v>
      </c>
      <c r="I634" s="1">
        <v>5</v>
      </c>
      <c r="J634" s="1">
        <v>5</v>
      </c>
      <c r="K634" s="1">
        <v>5</v>
      </c>
      <c r="L634" s="1">
        <v>5</v>
      </c>
      <c r="M634" s="1">
        <v>5</v>
      </c>
      <c r="N634" s="1">
        <v>5</v>
      </c>
      <c r="O634" s="1">
        <v>5</v>
      </c>
      <c r="P634" s="1">
        <v>5</v>
      </c>
      <c r="Q634" s="1">
        <v>5</v>
      </c>
      <c r="R634" s="1">
        <v>5</v>
      </c>
      <c r="S634" s="1">
        <v>5</v>
      </c>
      <c r="T634" s="1">
        <v>5</v>
      </c>
      <c r="U634" s="1"/>
      <c r="V634" s="1"/>
    </row>
    <row r="635" spans="1:22">
      <c r="A635" s="1" t="s">
        <v>2686</v>
      </c>
      <c r="B635" s="1" t="s">
        <v>132</v>
      </c>
      <c r="C635" s="1" t="s">
        <v>2679</v>
      </c>
      <c r="D635" s="1" t="s">
        <v>1560</v>
      </c>
      <c r="E635" s="1">
        <v>5</v>
      </c>
      <c r="F635" s="1">
        <v>5</v>
      </c>
      <c r="G635" s="1">
        <v>5</v>
      </c>
      <c r="H635" s="1">
        <v>5</v>
      </c>
      <c r="I635" s="1">
        <v>5</v>
      </c>
      <c r="J635" s="1">
        <v>5</v>
      </c>
      <c r="K635" s="1">
        <v>5</v>
      </c>
      <c r="L635" s="1">
        <v>5</v>
      </c>
      <c r="M635" s="1">
        <v>5</v>
      </c>
      <c r="N635" s="1">
        <v>5</v>
      </c>
      <c r="O635" s="1">
        <v>5</v>
      </c>
      <c r="P635" s="1">
        <v>5</v>
      </c>
      <c r="Q635" s="1">
        <v>5</v>
      </c>
      <c r="R635" s="1">
        <v>5</v>
      </c>
      <c r="S635" s="1">
        <v>5</v>
      </c>
      <c r="T635" s="1">
        <v>5</v>
      </c>
      <c r="U635" s="1" t="s">
        <v>2687</v>
      </c>
      <c r="V635" s="1"/>
    </row>
    <row r="636" spans="1:22">
      <c r="A636" s="1" t="s">
        <v>2688</v>
      </c>
      <c r="B636" s="1" t="s">
        <v>129</v>
      </c>
      <c r="C636" s="1" t="s">
        <v>2679</v>
      </c>
      <c r="D636" s="1" t="s">
        <v>1560</v>
      </c>
      <c r="E636" s="1">
        <v>5</v>
      </c>
      <c r="F636" s="1">
        <v>5</v>
      </c>
      <c r="G636" s="1">
        <v>5</v>
      </c>
      <c r="H636" s="1">
        <v>5</v>
      </c>
      <c r="I636" s="1">
        <v>5</v>
      </c>
      <c r="J636" s="1">
        <v>5</v>
      </c>
      <c r="K636" s="1">
        <v>5</v>
      </c>
      <c r="L636" s="1">
        <v>5</v>
      </c>
      <c r="M636" s="1">
        <v>5</v>
      </c>
      <c r="N636" s="1">
        <v>5</v>
      </c>
      <c r="O636" s="1">
        <v>5</v>
      </c>
      <c r="P636" s="1">
        <v>5</v>
      </c>
      <c r="Q636" s="1">
        <v>5</v>
      </c>
      <c r="R636" s="1">
        <v>5</v>
      </c>
      <c r="S636" s="1">
        <v>5</v>
      </c>
      <c r="T636" s="1">
        <v>5</v>
      </c>
      <c r="U636" s="1"/>
      <c r="V636" s="1"/>
    </row>
    <row r="637" spans="1:22">
      <c r="A637" s="1" t="s">
        <v>2689</v>
      </c>
      <c r="B637" s="1" t="s">
        <v>257</v>
      </c>
      <c r="C637" s="1" t="s">
        <v>2679</v>
      </c>
      <c r="D637" s="1" t="s">
        <v>1560</v>
      </c>
      <c r="E637" s="1">
        <v>5</v>
      </c>
      <c r="F637" s="1">
        <v>5</v>
      </c>
      <c r="G637" s="1">
        <v>5</v>
      </c>
      <c r="H637" s="1">
        <v>5</v>
      </c>
      <c r="I637" s="1">
        <v>5</v>
      </c>
      <c r="J637" s="1">
        <v>5</v>
      </c>
      <c r="K637" s="1">
        <v>5</v>
      </c>
      <c r="L637" s="1">
        <v>5</v>
      </c>
      <c r="M637" s="1">
        <v>5</v>
      </c>
      <c r="N637" s="1">
        <v>5</v>
      </c>
      <c r="O637" s="1">
        <v>5</v>
      </c>
      <c r="P637" s="1">
        <v>5</v>
      </c>
      <c r="Q637" s="1">
        <v>5</v>
      </c>
      <c r="R637" s="1">
        <v>5</v>
      </c>
      <c r="S637" s="1">
        <v>5</v>
      </c>
      <c r="T637" s="1">
        <v>5</v>
      </c>
      <c r="U637" s="1"/>
      <c r="V637" s="1"/>
    </row>
    <row r="638" spans="1:22">
      <c r="A638" s="1" t="s">
        <v>2690</v>
      </c>
      <c r="B638" s="1" t="s">
        <v>96</v>
      </c>
      <c r="C638" s="1" t="s">
        <v>2679</v>
      </c>
      <c r="D638" s="1" t="s">
        <v>1560</v>
      </c>
      <c r="E638" s="1">
        <v>5</v>
      </c>
      <c r="F638" s="1">
        <v>5</v>
      </c>
      <c r="G638" s="1">
        <v>5</v>
      </c>
      <c r="H638" s="1">
        <v>5</v>
      </c>
      <c r="I638" s="1">
        <v>5</v>
      </c>
      <c r="J638" s="1">
        <v>5</v>
      </c>
      <c r="K638" s="1">
        <v>5</v>
      </c>
      <c r="L638" s="1">
        <v>5</v>
      </c>
      <c r="M638" s="1">
        <v>5</v>
      </c>
      <c r="N638" s="1">
        <v>5</v>
      </c>
      <c r="O638" s="1">
        <v>5</v>
      </c>
      <c r="P638" s="1">
        <v>5</v>
      </c>
      <c r="Q638" s="1">
        <v>5</v>
      </c>
      <c r="R638" s="1">
        <v>5</v>
      </c>
      <c r="S638" s="1">
        <v>5</v>
      </c>
      <c r="T638" s="1">
        <v>5</v>
      </c>
      <c r="U638" s="1"/>
      <c r="V638" s="1"/>
    </row>
    <row r="639" spans="1:22">
      <c r="A639" s="1" t="s">
        <v>2691</v>
      </c>
      <c r="B639" s="1" t="s">
        <v>101</v>
      </c>
      <c r="C639" s="1" t="s">
        <v>2679</v>
      </c>
      <c r="D639" s="1" t="s">
        <v>1560</v>
      </c>
      <c r="E639" s="1">
        <v>5</v>
      </c>
      <c r="F639" s="1">
        <v>5</v>
      </c>
      <c r="G639" s="1">
        <v>5</v>
      </c>
      <c r="H639" s="1">
        <v>4</v>
      </c>
      <c r="I639" s="1">
        <v>5</v>
      </c>
      <c r="J639" s="1">
        <v>5</v>
      </c>
      <c r="K639" s="1">
        <v>5</v>
      </c>
      <c r="L639" s="1">
        <v>5</v>
      </c>
      <c r="M639" s="1">
        <v>5</v>
      </c>
      <c r="N639" s="1">
        <v>5</v>
      </c>
      <c r="O639" s="1">
        <v>5</v>
      </c>
      <c r="P639" s="1">
        <v>5</v>
      </c>
      <c r="Q639" s="1">
        <v>5</v>
      </c>
      <c r="R639" s="1">
        <v>5</v>
      </c>
      <c r="S639" s="1">
        <v>5</v>
      </c>
      <c r="T639" s="1">
        <v>5</v>
      </c>
      <c r="U639" s="1"/>
      <c r="V639" s="1"/>
    </row>
    <row r="640" spans="1:22">
      <c r="A640" s="1" t="s">
        <v>2692</v>
      </c>
      <c r="B640" s="1" t="s">
        <v>2155</v>
      </c>
      <c r="C640" s="1" t="s">
        <v>2679</v>
      </c>
      <c r="D640" s="1" t="s">
        <v>1560</v>
      </c>
      <c r="E640" s="1">
        <v>5</v>
      </c>
      <c r="F640" s="1">
        <v>5</v>
      </c>
      <c r="G640" s="1">
        <v>5</v>
      </c>
      <c r="H640" s="1">
        <v>5</v>
      </c>
      <c r="I640" s="1">
        <v>5</v>
      </c>
      <c r="J640" s="1">
        <v>5</v>
      </c>
      <c r="K640" s="1">
        <v>5</v>
      </c>
      <c r="L640" s="1">
        <v>5</v>
      </c>
      <c r="M640" s="1">
        <v>5</v>
      </c>
      <c r="N640" s="1">
        <v>5</v>
      </c>
      <c r="O640" s="1">
        <v>5</v>
      </c>
      <c r="P640" s="1">
        <v>5</v>
      </c>
      <c r="Q640" s="1">
        <v>5</v>
      </c>
      <c r="R640" s="1">
        <v>5</v>
      </c>
      <c r="S640" s="1">
        <v>5</v>
      </c>
      <c r="T640" s="1">
        <v>5</v>
      </c>
      <c r="U640" s="1" t="s">
        <v>2693</v>
      </c>
      <c r="V640" s="1"/>
    </row>
    <row r="641" spans="1:22">
      <c r="A641" s="1" t="s">
        <v>2694</v>
      </c>
      <c r="B641" s="1" t="s">
        <v>157</v>
      </c>
      <c r="C641" s="1" t="s">
        <v>2679</v>
      </c>
      <c r="D641" s="1" t="s">
        <v>1560</v>
      </c>
      <c r="E641" s="1">
        <v>5</v>
      </c>
      <c r="F641" s="1">
        <v>5</v>
      </c>
      <c r="G641" s="1">
        <v>5</v>
      </c>
      <c r="H641" s="1">
        <v>5</v>
      </c>
      <c r="I641" s="1">
        <v>5</v>
      </c>
      <c r="J641" s="1">
        <v>5</v>
      </c>
      <c r="K641" s="1">
        <v>5</v>
      </c>
      <c r="L641" s="1">
        <v>5</v>
      </c>
      <c r="M641" s="1">
        <v>5</v>
      </c>
      <c r="N641" s="1">
        <v>5</v>
      </c>
      <c r="O641" s="1">
        <v>5</v>
      </c>
      <c r="P641" s="1">
        <v>5</v>
      </c>
      <c r="Q641" s="1">
        <v>5</v>
      </c>
      <c r="R641" s="1">
        <v>5</v>
      </c>
      <c r="S641" s="1">
        <v>5</v>
      </c>
      <c r="T641" s="1">
        <v>5</v>
      </c>
      <c r="U641" s="1"/>
      <c r="V641" s="1"/>
    </row>
    <row r="642" spans="1:22">
      <c r="A642" s="1" t="s">
        <v>2695</v>
      </c>
      <c r="B642" s="1" t="s">
        <v>119</v>
      </c>
      <c r="C642" s="1" t="s">
        <v>2679</v>
      </c>
      <c r="D642" s="1" t="s">
        <v>1560</v>
      </c>
      <c r="E642" s="1">
        <v>5</v>
      </c>
      <c r="F642" s="1">
        <v>5</v>
      </c>
      <c r="G642" s="1">
        <v>5</v>
      </c>
      <c r="H642" s="1">
        <v>4</v>
      </c>
      <c r="I642" s="1">
        <v>5</v>
      </c>
      <c r="J642" s="1">
        <v>5</v>
      </c>
      <c r="K642" s="1">
        <v>5</v>
      </c>
      <c r="L642" s="1">
        <v>5</v>
      </c>
      <c r="M642" s="1">
        <v>5</v>
      </c>
      <c r="N642" s="1">
        <v>5</v>
      </c>
      <c r="O642" s="1">
        <v>5</v>
      </c>
      <c r="P642" s="1">
        <v>5</v>
      </c>
      <c r="Q642" s="1">
        <v>5</v>
      </c>
      <c r="R642" s="1">
        <v>5</v>
      </c>
      <c r="S642" s="1">
        <v>5</v>
      </c>
      <c r="T642" s="1">
        <v>5</v>
      </c>
      <c r="U642" s="1"/>
      <c r="V642" s="1"/>
    </row>
    <row r="643" spans="1:22">
      <c r="A643" s="1" t="s">
        <v>2696</v>
      </c>
      <c r="B643" s="1" t="s">
        <v>111</v>
      </c>
      <c r="C643" s="1" t="s">
        <v>2679</v>
      </c>
      <c r="D643" s="1" t="s">
        <v>1560</v>
      </c>
      <c r="E643" s="1">
        <v>5</v>
      </c>
      <c r="F643" s="1">
        <v>5</v>
      </c>
      <c r="G643" s="1">
        <v>5</v>
      </c>
      <c r="H643" s="1">
        <v>5</v>
      </c>
      <c r="I643" s="1">
        <v>5</v>
      </c>
      <c r="J643" s="1">
        <v>5</v>
      </c>
      <c r="K643" s="1">
        <v>5</v>
      </c>
      <c r="L643" s="1">
        <v>5</v>
      </c>
      <c r="M643" s="1">
        <v>5</v>
      </c>
      <c r="N643" s="1">
        <v>5</v>
      </c>
      <c r="O643" s="1">
        <v>5</v>
      </c>
      <c r="P643" s="1">
        <v>5</v>
      </c>
      <c r="Q643" s="1">
        <v>5</v>
      </c>
      <c r="R643" s="1">
        <v>5</v>
      </c>
      <c r="S643" s="1">
        <v>5</v>
      </c>
      <c r="T643" s="1">
        <v>5</v>
      </c>
      <c r="U643" s="1" t="s">
        <v>2697</v>
      </c>
      <c r="V643" s="1"/>
    </row>
    <row r="644" spans="1:22">
      <c r="A644" s="1" t="s">
        <v>2698</v>
      </c>
      <c r="B644" s="1" t="s">
        <v>1061</v>
      </c>
      <c r="C644" s="1" t="s">
        <v>2679</v>
      </c>
      <c r="D644" s="1" t="s">
        <v>1560</v>
      </c>
      <c r="E644" s="1">
        <v>5</v>
      </c>
      <c r="F644" s="1">
        <v>5</v>
      </c>
      <c r="G644" s="1">
        <v>5</v>
      </c>
      <c r="H644" s="1">
        <v>4</v>
      </c>
      <c r="I644" s="1">
        <v>5</v>
      </c>
      <c r="J644" s="1">
        <v>5</v>
      </c>
      <c r="K644" s="1">
        <v>5</v>
      </c>
      <c r="L644" s="1">
        <v>5</v>
      </c>
      <c r="M644" s="1">
        <v>5</v>
      </c>
      <c r="N644" s="1">
        <v>4</v>
      </c>
      <c r="O644" s="1">
        <v>4</v>
      </c>
      <c r="P644" s="1">
        <v>4</v>
      </c>
      <c r="Q644" s="1">
        <v>5</v>
      </c>
      <c r="R644" s="1">
        <v>5</v>
      </c>
      <c r="S644" s="1">
        <v>4</v>
      </c>
      <c r="T644" s="1">
        <v>5</v>
      </c>
      <c r="U644" s="1"/>
      <c r="V644" s="1"/>
    </row>
    <row r="645" spans="1:22">
      <c r="A645" s="1" t="s">
        <v>2699</v>
      </c>
      <c r="B645" s="1" t="s">
        <v>151</v>
      </c>
      <c r="C645" s="1" t="s">
        <v>2679</v>
      </c>
      <c r="D645" s="1" t="s">
        <v>1560</v>
      </c>
      <c r="E645" s="1">
        <v>5</v>
      </c>
      <c r="F645" s="1">
        <v>5</v>
      </c>
      <c r="G645" s="1">
        <v>5</v>
      </c>
      <c r="H645" s="1">
        <v>5</v>
      </c>
      <c r="I645" s="1">
        <v>5</v>
      </c>
      <c r="J645" s="1">
        <v>5</v>
      </c>
      <c r="K645" s="1">
        <v>5</v>
      </c>
      <c r="L645" s="1">
        <v>5</v>
      </c>
      <c r="M645" s="1">
        <v>5</v>
      </c>
      <c r="N645" s="1">
        <v>5</v>
      </c>
      <c r="O645" s="1">
        <v>5</v>
      </c>
      <c r="P645" s="1">
        <v>5</v>
      </c>
      <c r="Q645" s="1">
        <v>5</v>
      </c>
      <c r="R645" s="1">
        <v>5</v>
      </c>
      <c r="S645" s="1">
        <v>5</v>
      </c>
      <c r="T645" s="1">
        <v>5</v>
      </c>
      <c r="U645" s="1" t="s">
        <v>2700</v>
      </c>
      <c r="V645" s="1"/>
    </row>
    <row r="646" spans="1:22">
      <c r="A646" s="1" t="s">
        <v>2701</v>
      </c>
      <c r="B646" s="1" t="s">
        <v>2170</v>
      </c>
      <c r="C646" s="1" t="s">
        <v>2679</v>
      </c>
      <c r="D646" s="1" t="s">
        <v>1560</v>
      </c>
      <c r="E646" s="1">
        <v>5</v>
      </c>
      <c r="F646" s="1">
        <v>5</v>
      </c>
      <c r="G646" s="1">
        <v>5</v>
      </c>
      <c r="H646" s="1">
        <v>4</v>
      </c>
      <c r="I646" s="1">
        <v>5</v>
      </c>
      <c r="J646" s="1">
        <v>5</v>
      </c>
      <c r="K646" s="1">
        <v>5</v>
      </c>
      <c r="L646" s="1">
        <v>5</v>
      </c>
      <c r="M646" s="1">
        <v>5</v>
      </c>
      <c r="N646" s="1">
        <v>5</v>
      </c>
      <c r="O646" s="1">
        <v>5</v>
      </c>
      <c r="P646" s="1">
        <v>4</v>
      </c>
      <c r="Q646" s="1">
        <v>5</v>
      </c>
      <c r="R646" s="1">
        <v>5</v>
      </c>
      <c r="S646" s="1">
        <v>5</v>
      </c>
      <c r="T646" s="1">
        <v>5</v>
      </c>
      <c r="U646" s="1"/>
      <c r="V646" s="1"/>
    </row>
    <row r="647" spans="1:22">
      <c r="A647" s="1" t="s">
        <v>2702</v>
      </c>
      <c r="B647" s="1" t="s">
        <v>170</v>
      </c>
      <c r="C647" s="1" t="s">
        <v>2679</v>
      </c>
      <c r="D647" s="1" t="s">
        <v>1560</v>
      </c>
      <c r="E647" s="1">
        <v>5</v>
      </c>
      <c r="F647" s="1">
        <v>5</v>
      </c>
      <c r="G647" s="1">
        <v>5</v>
      </c>
      <c r="H647" s="1">
        <v>4</v>
      </c>
      <c r="I647" s="1">
        <v>5</v>
      </c>
      <c r="J647" s="1">
        <v>5</v>
      </c>
      <c r="K647" s="1">
        <v>5</v>
      </c>
      <c r="L647" s="1">
        <v>5</v>
      </c>
      <c r="M647" s="1">
        <v>5</v>
      </c>
      <c r="N647" s="1">
        <v>5</v>
      </c>
      <c r="O647" s="1">
        <v>5</v>
      </c>
      <c r="P647" s="1">
        <v>5</v>
      </c>
      <c r="Q647" s="1">
        <v>5</v>
      </c>
      <c r="R647" s="1">
        <v>5</v>
      </c>
      <c r="S647" s="1">
        <v>5</v>
      </c>
      <c r="T647" s="1">
        <v>5</v>
      </c>
      <c r="U647" s="1"/>
      <c r="V647" s="1"/>
    </row>
    <row r="648" spans="1:22">
      <c r="A648" s="1" t="s">
        <v>2703</v>
      </c>
      <c r="B648" s="1" t="s">
        <v>189</v>
      </c>
      <c r="C648" s="1" t="s">
        <v>2679</v>
      </c>
      <c r="D648" s="1" t="s">
        <v>1560</v>
      </c>
      <c r="E648" s="1">
        <v>5</v>
      </c>
      <c r="F648" s="1">
        <v>5</v>
      </c>
      <c r="G648" s="1">
        <v>5</v>
      </c>
      <c r="H648" s="1">
        <v>5</v>
      </c>
      <c r="I648" s="1">
        <v>5</v>
      </c>
      <c r="J648" s="1">
        <v>5</v>
      </c>
      <c r="K648" s="1">
        <v>5</v>
      </c>
      <c r="L648" s="1">
        <v>5</v>
      </c>
      <c r="M648" s="1">
        <v>5</v>
      </c>
      <c r="N648" s="1">
        <v>5</v>
      </c>
      <c r="O648" s="1">
        <v>5</v>
      </c>
      <c r="P648" s="1">
        <v>5</v>
      </c>
      <c r="Q648" s="1">
        <v>5</v>
      </c>
      <c r="R648" s="1">
        <v>5</v>
      </c>
      <c r="S648" s="1">
        <v>5</v>
      </c>
      <c r="T648" s="1">
        <v>5</v>
      </c>
      <c r="U648" s="1"/>
      <c r="V648" s="1"/>
    </row>
    <row r="649" spans="1:22">
      <c r="A649" s="1" t="s">
        <v>2704</v>
      </c>
      <c r="B649" s="1" t="s">
        <v>243</v>
      </c>
      <c r="C649" s="1" t="s">
        <v>2679</v>
      </c>
      <c r="D649" s="1" t="s">
        <v>1560</v>
      </c>
      <c r="E649" s="1">
        <v>5</v>
      </c>
      <c r="F649" s="1">
        <v>5</v>
      </c>
      <c r="G649" s="1">
        <v>5</v>
      </c>
      <c r="H649" s="1">
        <v>4</v>
      </c>
      <c r="I649" s="1">
        <v>5</v>
      </c>
      <c r="J649" s="1">
        <v>5</v>
      </c>
      <c r="K649" s="1">
        <v>5</v>
      </c>
      <c r="L649" s="1">
        <v>5</v>
      </c>
      <c r="M649" s="1">
        <v>5</v>
      </c>
      <c r="N649" s="1">
        <v>5</v>
      </c>
      <c r="O649" s="1">
        <v>5</v>
      </c>
      <c r="P649" s="1">
        <v>5</v>
      </c>
      <c r="Q649" s="1">
        <v>5</v>
      </c>
      <c r="R649" s="1">
        <v>5</v>
      </c>
      <c r="S649" s="1">
        <v>5</v>
      </c>
      <c r="T649" s="1">
        <v>5</v>
      </c>
      <c r="U649" s="1" t="s">
        <v>2705</v>
      </c>
      <c r="V649" s="1"/>
    </row>
    <row r="650" spans="1:22">
      <c r="A650" s="1" t="s">
        <v>2706</v>
      </c>
      <c r="B650" s="1" t="s">
        <v>135</v>
      </c>
      <c r="C650" s="1" t="s">
        <v>2679</v>
      </c>
      <c r="D650" s="1" t="s">
        <v>1560</v>
      </c>
      <c r="E650" s="1">
        <v>5</v>
      </c>
      <c r="F650" s="1">
        <v>5</v>
      </c>
      <c r="G650" s="1">
        <v>5</v>
      </c>
      <c r="H650" s="1">
        <v>5</v>
      </c>
      <c r="I650" s="1">
        <v>5</v>
      </c>
      <c r="J650" s="1">
        <v>5</v>
      </c>
      <c r="K650" s="1">
        <v>5</v>
      </c>
      <c r="L650" s="1">
        <v>5</v>
      </c>
      <c r="M650" s="1">
        <v>5</v>
      </c>
      <c r="N650" s="1">
        <v>5</v>
      </c>
      <c r="O650" s="1">
        <v>5</v>
      </c>
      <c r="P650" s="1">
        <v>5</v>
      </c>
      <c r="Q650" s="1">
        <v>5</v>
      </c>
      <c r="R650" s="1">
        <v>5</v>
      </c>
      <c r="S650" s="1">
        <v>5</v>
      </c>
      <c r="T650" s="1">
        <v>5</v>
      </c>
      <c r="U650" s="1"/>
      <c r="V650" s="1"/>
    </row>
    <row r="651" spans="1:22">
      <c r="A651" s="1" t="s">
        <v>2707</v>
      </c>
      <c r="B651" s="1" t="s">
        <v>177</v>
      </c>
      <c r="C651" s="1" t="s">
        <v>2679</v>
      </c>
      <c r="D651" s="1" t="s">
        <v>1560</v>
      </c>
      <c r="E651" s="1">
        <v>5</v>
      </c>
      <c r="F651" s="1">
        <v>5</v>
      </c>
      <c r="G651" s="1">
        <v>5</v>
      </c>
      <c r="H651" s="1">
        <v>5</v>
      </c>
      <c r="I651" s="1">
        <v>5</v>
      </c>
      <c r="J651" s="1">
        <v>5</v>
      </c>
      <c r="K651" s="1">
        <v>5</v>
      </c>
      <c r="L651" s="1">
        <v>5</v>
      </c>
      <c r="M651" s="1">
        <v>5</v>
      </c>
      <c r="N651" s="1">
        <v>5</v>
      </c>
      <c r="O651" s="1">
        <v>5</v>
      </c>
      <c r="P651" s="1">
        <v>5</v>
      </c>
      <c r="Q651" s="1">
        <v>5</v>
      </c>
      <c r="R651" s="1">
        <v>5</v>
      </c>
      <c r="S651" s="1">
        <v>5</v>
      </c>
      <c r="T651" s="1">
        <v>5</v>
      </c>
      <c r="U651" s="1"/>
      <c r="V651" s="1"/>
    </row>
    <row r="652" spans="1:22">
      <c r="A652" s="1" t="s">
        <v>2708</v>
      </c>
      <c r="B652" s="1" t="s">
        <v>1300</v>
      </c>
      <c r="C652" s="1" t="s">
        <v>2679</v>
      </c>
      <c r="D652" s="1" t="s">
        <v>1560</v>
      </c>
      <c r="E652" s="1">
        <v>4</v>
      </c>
      <c r="F652" s="1">
        <v>4</v>
      </c>
      <c r="G652" s="1">
        <v>5</v>
      </c>
      <c r="H652" s="1">
        <v>5</v>
      </c>
      <c r="I652" s="1">
        <v>5</v>
      </c>
      <c r="J652" s="1">
        <v>5</v>
      </c>
      <c r="K652" s="1">
        <v>5</v>
      </c>
      <c r="L652" s="1">
        <v>4</v>
      </c>
      <c r="M652" s="1">
        <v>5</v>
      </c>
      <c r="N652" s="1">
        <v>5</v>
      </c>
      <c r="O652" s="1">
        <v>5</v>
      </c>
      <c r="P652" s="1">
        <v>4</v>
      </c>
      <c r="Q652" s="1">
        <v>5</v>
      </c>
      <c r="R652" s="1">
        <v>5</v>
      </c>
      <c r="S652" s="1">
        <v>5</v>
      </c>
      <c r="T652" s="1">
        <v>5</v>
      </c>
      <c r="U652" s="1"/>
      <c r="V652" s="1"/>
    </row>
    <row r="653" spans="1:22">
      <c r="A653" s="1" t="s">
        <v>2709</v>
      </c>
      <c r="B653" s="1" t="s">
        <v>167</v>
      </c>
      <c r="C653" s="1" t="s">
        <v>2679</v>
      </c>
      <c r="D653" s="1" t="s">
        <v>1560</v>
      </c>
      <c r="E653" s="1">
        <v>5</v>
      </c>
      <c r="F653" s="1">
        <v>5</v>
      </c>
      <c r="G653" s="1">
        <v>5</v>
      </c>
      <c r="H653" s="1">
        <v>5</v>
      </c>
      <c r="I653" s="1">
        <v>5</v>
      </c>
      <c r="J653" s="1">
        <v>5</v>
      </c>
      <c r="K653" s="1">
        <v>5</v>
      </c>
      <c r="L653" s="1">
        <v>5</v>
      </c>
      <c r="M653" s="1">
        <v>5</v>
      </c>
      <c r="N653" s="1">
        <v>5</v>
      </c>
      <c r="O653" s="1">
        <v>5</v>
      </c>
      <c r="P653" s="1">
        <v>5</v>
      </c>
      <c r="Q653" s="1">
        <v>5</v>
      </c>
      <c r="R653" s="1">
        <v>5</v>
      </c>
      <c r="S653" s="1">
        <v>5</v>
      </c>
      <c r="T653" s="1">
        <v>5</v>
      </c>
      <c r="U653" s="1"/>
      <c r="V653" s="1"/>
    </row>
    <row r="654" spans="1:22">
      <c r="A654" s="1" t="s">
        <v>2710</v>
      </c>
      <c r="B654" s="1" t="s">
        <v>145</v>
      </c>
      <c r="C654" s="1" t="s">
        <v>2679</v>
      </c>
      <c r="D654" s="1" t="s">
        <v>1560</v>
      </c>
      <c r="E654" s="1">
        <v>4</v>
      </c>
      <c r="F654" s="1">
        <v>4</v>
      </c>
      <c r="G654" s="1">
        <v>4</v>
      </c>
      <c r="H654" s="1">
        <v>4</v>
      </c>
      <c r="I654" s="1">
        <v>4</v>
      </c>
      <c r="J654" s="1">
        <v>4</v>
      </c>
      <c r="K654" s="1">
        <v>4</v>
      </c>
      <c r="L654" s="1">
        <v>4</v>
      </c>
      <c r="M654" s="1">
        <v>4</v>
      </c>
      <c r="N654" s="1">
        <v>4</v>
      </c>
      <c r="O654" s="1">
        <v>4</v>
      </c>
      <c r="P654" s="1">
        <v>4</v>
      </c>
      <c r="Q654" s="1">
        <v>4</v>
      </c>
      <c r="R654" s="1">
        <v>4</v>
      </c>
      <c r="S654" s="1">
        <v>4</v>
      </c>
      <c r="T654" s="1">
        <v>4</v>
      </c>
      <c r="U654" s="1"/>
      <c r="V654" s="1"/>
    </row>
    <row r="655" spans="1:22">
      <c r="A655" s="1" t="s">
        <v>2711</v>
      </c>
      <c r="B655" s="1" t="s">
        <v>143</v>
      </c>
      <c r="C655" s="1" t="s">
        <v>2679</v>
      </c>
      <c r="D655" s="1" t="s">
        <v>1560</v>
      </c>
      <c r="E655" s="1">
        <v>4</v>
      </c>
      <c r="F655" s="1">
        <v>4</v>
      </c>
      <c r="G655" s="1">
        <v>4</v>
      </c>
      <c r="H655" s="1">
        <v>4</v>
      </c>
      <c r="I655" s="1">
        <v>4</v>
      </c>
      <c r="J655" s="1">
        <v>4</v>
      </c>
      <c r="K655" s="1">
        <v>4</v>
      </c>
      <c r="L655" s="1">
        <v>4</v>
      </c>
      <c r="M655" s="1">
        <v>4</v>
      </c>
      <c r="N655" s="1">
        <v>4</v>
      </c>
      <c r="O655" s="1">
        <v>4</v>
      </c>
      <c r="P655" s="1">
        <v>4</v>
      </c>
      <c r="Q655" s="1">
        <v>4</v>
      </c>
      <c r="R655" s="1">
        <v>4</v>
      </c>
      <c r="S655" s="1">
        <v>4</v>
      </c>
      <c r="T655" s="1">
        <v>4</v>
      </c>
      <c r="U655" s="1"/>
      <c r="V655" s="1"/>
    </row>
    <row r="656" spans="1:22">
      <c r="A656" s="1" t="s">
        <v>2712</v>
      </c>
      <c r="B656" s="1" t="s">
        <v>127</v>
      </c>
      <c r="C656" s="1" t="s">
        <v>2679</v>
      </c>
      <c r="D656" s="1" t="s">
        <v>1560</v>
      </c>
      <c r="E656" s="1">
        <v>5</v>
      </c>
      <c r="F656" s="1">
        <v>4</v>
      </c>
      <c r="G656" s="1">
        <v>5</v>
      </c>
      <c r="H656" s="1">
        <v>4</v>
      </c>
      <c r="I656" s="1">
        <v>5</v>
      </c>
      <c r="J656" s="1">
        <v>4</v>
      </c>
      <c r="K656" s="1">
        <v>5</v>
      </c>
      <c r="L656" s="1">
        <v>4</v>
      </c>
      <c r="M656" s="1">
        <v>5</v>
      </c>
      <c r="N656" s="1">
        <v>4</v>
      </c>
      <c r="O656" s="1">
        <v>4</v>
      </c>
      <c r="P656" s="1">
        <v>4</v>
      </c>
      <c r="Q656" s="1">
        <v>5</v>
      </c>
      <c r="R656" s="1">
        <v>5</v>
      </c>
      <c r="S656" s="1">
        <v>4</v>
      </c>
      <c r="T656" s="1">
        <v>4</v>
      </c>
      <c r="U656" s="1"/>
      <c r="V656" s="1"/>
    </row>
    <row r="657" spans="1:22">
      <c r="A657" s="1" t="s">
        <v>2713</v>
      </c>
      <c r="B657" s="1" t="s">
        <v>243</v>
      </c>
      <c r="C657" s="1" t="s">
        <v>2679</v>
      </c>
      <c r="D657" s="1" t="s">
        <v>1560</v>
      </c>
      <c r="E657" s="1">
        <v>5</v>
      </c>
      <c r="F657" s="1">
        <v>5</v>
      </c>
      <c r="G657" s="1">
        <v>5</v>
      </c>
      <c r="H657" s="1">
        <v>5</v>
      </c>
      <c r="I657" s="1">
        <v>5</v>
      </c>
      <c r="J657" s="1">
        <v>5</v>
      </c>
      <c r="K657" s="1">
        <v>5</v>
      </c>
      <c r="L657" s="1">
        <v>5</v>
      </c>
      <c r="M657" s="1">
        <v>5</v>
      </c>
      <c r="N657" s="1">
        <v>5</v>
      </c>
      <c r="O657" s="1">
        <v>5</v>
      </c>
      <c r="P657" s="1">
        <v>5</v>
      </c>
      <c r="Q657" s="1">
        <v>5</v>
      </c>
      <c r="R657" s="1">
        <v>5</v>
      </c>
      <c r="S657" s="1">
        <v>5</v>
      </c>
      <c r="T657" s="1">
        <v>5</v>
      </c>
      <c r="U657" s="1" t="s">
        <v>2714</v>
      </c>
      <c r="V657" s="1"/>
    </row>
    <row r="658" spans="1:22">
      <c r="A658" s="1" t="s">
        <v>2715</v>
      </c>
      <c r="B658" s="1" t="s">
        <v>37</v>
      </c>
      <c r="C658" s="1" t="s">
        <v>2679</v>
      </c>
      <c r="D658" s="1" t="s">
        <v>1560</v>
      </c>
      <c r="E658" s="1">
        <v>5</v>
      </c>
      <c r="F658" s="1">
        <v>4</v>
      </c>
      <c r="G658" s="1">
        <v>5</v>
      </c>
      <c r="H658" s="1">
        <v>5</v>
      </c>
      <c r="I658" s="1">
        <v>5</v>
      </c>
      <c r="J658" s="1">
        <v>5</v>
      </c>
      <c r="K658" s="1">
        <v>5</v>
      </c>
      <c r="L658" s="1">
        <v>5</v>
      </c>
      <c r="M658" s="1">
        <v>5</v>
      </c>
      <c r="N658" s="1">
        <v>5</v>
      </c>
      <c r="O658" s="1">
        <v>5</v>
      </c>
      <c r="P658" s="1">
        <v>5</v>
      </c>
      <c r="Q658" s="1">
        <v>5</v>
      </c>
      <c r="R658" s="1">
        <v>5</v>
      </c>
      <c r="S658" s="1">
        <v>5</v>
      </c>
      <c r="T658" s="1">
        <v>5</v>
      </c>
      <c r="U658" s="1" t="s">
        <v>2519</v>
      </c>
      <c r="V658" s="1"/>
    </row>
    <row r="659" spans="1:22">
      <c r="A659" s="1" t="s">
        <v>2716</v>
      </c>
      <c r="B659" s="1" t="s">
        <v>2152</v>
      </c>
      <c r="C659" s="1" t="s">
        <v>2679</v>
      </c>
      <c r="D659" s="1" t="s">
        <v>1560</v>
      </c>
      <c r="E659" s="1">
        <v>5</v>
      </c>
      <c r="F659" s="1">
        <v>5</v>
      </c>
      <c r="G659" s="1">
        <v>5</v>
      </c>
      <c r="H659" s="1">
        <v>5</v>
      </c>
      <c r="I659" s="1">
        <v>5</v>
      </c>
      <c r="J659" s="1">
        <v>5</v>
      </c>
      <c r="K659" s="1">
        <v>5</v>
      </c>
      <c r="L659" s="1">
        <v>5</v>
      </c>
      <c r="M659" s="1">
        <v>5</v>
      </c>
      <c r="N659" s="1">
        <v>5</v>
      </c>
      <c r="O659" s="1">
        <v>5</v>
      </c>
      <c r="P659" s="1">
        <v>5</v>
      </c>
      <c r="Q659" s="1">
        <v>5</v>
      </c>
      <c r="R659" s="1">
        <v>5</v>
      </c>
      <c r="S659" s="1">
        <v>5</v>
      </c>
      <c r="T659" s="1">
        <v>5</v>
      </c>
      <c r="U659" s="1" t="s">
        <v>2717</v>
      </c>
      <c r="V659" s="1"/>
    </row>
    <row r="660" spans="1:22">
      <c r="A660" s="1" t="s">
        <v>2718</v>
      </c>
      <c r="B660" s="1" t="s">
        <v>109</v>
      </c>
      <c r="C660" s="1" t="s">
        <v>2679</v>
      </c>
      <c r="D660" s="1" t="s">
        <v>1560</v>
      </c>
      <c r="E660" s="1">
        <v>4</v>
      </c>
      <c r="F660" s="1">
        <v>4</v>
      </c>
      <c r="G660" s="1">
        <v>4</v>
      </c>
      <c r="H660" s="1">
        <v>4</v>
      </c>
      <c r="I660" s="1">
        <v>4</v>
      </c>
      <c r="J660" s="1">
        <v>4</v>
      </c>
      <c r="K660" s="1">
        <v>4</v>
      </c>
      <c r="L660" s="1">
        <v>4</v>
      </c>
      <c r="M660" s="1">
        <v>4</v>
      </c>
      <c r="N660" s="1">
        <v>4</v>
      </c>
      <c r="O660" s="1">
        <v>4</v>
      </c>
      <c r="P660" s="1">
        <v>4</v>
      </c>
      <c r="Q660" s="1">
        <v>4</v>
      </c>
      <c r="R660" s="1">
        <v>4</v>
      </c>
      <c r="S660" s="1">
        <v>4</v>
      </c>
      <c r="T660" s="1">
        <v>5</v>
      </c>
      <c r="U660" s="1" t="s">
        <v>175</v>
      </c>
      <c r="V660" s="1" t="s">
        <v>175</v>
      </c>
    </row>
    <row r="661" spans="1:22">
      <c r="A661" s="1" t="s">
        <v>2719</v>
      </c>
      <c r="B661" s="1" t="s">
        <v>103</v>
      </c>
      <c r="C661" s="1" t="s">
        <v>2679</v>
      </c>
      <c r="D661" s="1" t="s">
        <v>1560</v>
      </c>
      <c r="E661" s="1">
        <v>5</v>
      </c>
      <c r="F661" s="1">
        <v>5</v>
      </c>
      <c r="G661" s="1">
        <v>5</v>
      </c>
      <c r="H661" s="1">
        <v>4</v>
      </c>
      <c r="I661" s="1">
        <v>4</v>
      </c>
      <c r="J661" s="1">
        <v>5</v>
      </c>
      <c r="K661" s="1">
        <v>5</v>
      </c>
      <c r="L661" s="1">
        <v>5</v>
      </c>
      <c r="M661" s="1">
        <v>5</v>
      </c>
      <c r="N661" s="1">
        <v>5</v>
      </c>
      <c r="O661" s="1">
        <v>5</v>
      </c>
      <c r="P661" s="1">
        <v>5</v>
      </c>
      <c r="Q661" s="1">
        <v>5</v>
      </c>
      <c r="R661" s="1">
        <v>5</v>
      </c>
      <c r="S661" s="1">
        <v>5</v>
      </c>
      <c r="T661" s="1">
        <v>5</v>
      </c>
      <c r="U661" s="1" t="s">
        <v>2720</v>
      </c>
      <c r="V661" s="1" t="s">
        <v>2721</v>
      </c>
    </row>
    <row r="662" spans="1:22">
      <c r="A662" s="1" t="s">
        <v>2722</v>
      </c>
      <c r="B662" s="1" t="s">
        <v>2185</v>
      </c>
      <c r="C662" s="1" t="s">
        <v>2679</v>
      </c>
      <c r="D662" s="1" t="s">
        <v>1560</v>
      </c>
      <c r="E662" s="1">
        <v>5</v>
      </c>
      <c r="F662" s="1">
        <v>5</v>
      </c>
      <c r="G662" s="1">
        <v>5</v>
      </c>
      <c r="H662" s="1">
        <v>5</v>
      </c>
      <c r="I662" s="1">
        <v>5</v>
      </c>
      <c r="J662" s="1">
        <v>5</v>
      </c>
      <c r="K662" s="1">
        <v>5</v>
      </c>
      <c r="L662" s="1">
        <v>5</v>
      </c>
      <c r="M662" s="1">
        <v>5</v>
      </c>
      <c r="N662" s="1">
        <v>5</v>
      </c>
      <c r="O662" s="1">
        <v>5</v>
      </c>
      <c r="P662" s="1">
        <v>5</v>
      </c>
      <c r="Q662" s="1">
        <v>5</v>
      </c>
      <c r="R662" s="1">
        <v>5</v>
      </c>
      <c r="S662" s="1">
        <v>5</v>
      </c>
      <c r="T662" s="1">
        <v>5</v>
      </c>
      <c r="U662" s="1"/>
      <c r="V662" s="1"/>
    </row>
    <row r="663" spans="1:22">
      <c r="A663" s="1" t="s">
        <v>2723</v>
      </c>
      <c r="B663" s="1" t="s">
        <v>2187</v>
      </c>
      <c r="C663" s="1" t="s">
        <v>2679</v>
      </c>
      <c r="D663" s="1" t="s">
        <v>1560</v>
      </c>
      <c r="E663" s="1">
        <v>4</v>
      </c>
      <c r="F663" s="1">
        <v>5</v>
      </c>
      <c r="G663" s="1">
        <v>5</v>
      </c>
      <c r="H663" s="1">
        <v>5</v>
      </c>
      <c r="I663" s="1">
        <v>5</v>
      </c>
      <c r="J663" s="1">
        <v>5</v>
      </c>
      <c r="K663" s="1">
        <v>5</v>
      </c>
      <c r="L663" s="1">
        <v>5</v>
      </c>
      <c r="M663" s="1">
        <v>5</v>
      </c>
      <c r="N663" s="1">
        <v>5</v>
      </c>
      <c r="O663" s="1">
        <v>5</v>
      </c>
      <c r="P663" s="1">
        <v>5</v>
      </c>
      <c r="Q663" s="1">
        <v>5</v>
      </c>
      <c r="R663" s="1">
        <v>5</v>
      </c>
      <c r="S663" s="1">
        <v>5</v>
      </c>
      <c r="T663" s="1">
        <v>5</v>
      </c>
      <c r="U663" s="1"/>
      <c r="V663" s="1"/>
    </row>
    <row r="664" spans="1:22">
      <c r="A664" s="1" t="s">
        <v>2724</v>
      </c>
      <c r="B664" s="1" t="s">
        <v>435</v>
      </c>
      <c r="C664" s="1" t="s">
        <v>2679</v>
      </c>
      <c r="D664" s="1" t="s">
        <v>1560</v>
      </c>
      <c r="E664" s="1">
        <v>5</v>
      </c>
      <c r="F664" s="1">
        <v>5</v>
      </c>
      <c r="G664" s="1">
        <v>5</v>
      </c>
      <c r="H664" s="1">
        <v>5</v>
      </c>
      <c r="I664" s="1">
        <v>5</v>
      </c>
      <c r="J664" s="1">
        <v>5</v>
      </c>
      <c r="K664" s="1">
        <v>5</v>
      </c>
      <c r="L664" s="1">
        <v>5</v>
      </c>
      <c r="M664" s="1">
        <v>5</v>
      </c>
      <c r="N664" s="1">
        <v>5</v>
      </c>
      <c r="O664" s="1">
        <v>5</v>
      </c>
      <c r="P664" s="1">
        <v>5</v>
      </c>
      <c r="Q664" s="1">
        <v>5</v>
      </c>
      <c r="R664" s="1">
        <v>5</v>
      </c>
      <c r="S664" s="1">
        <v>5</v>
      </c>
      <c r="T664" s="1">
        <v>5</v>
      </c>
      <c r="U664" s="1"/>
      <c r="V664" s="1"/>
    </row>
    <row r="665" spans="1:22">
      <c r="A665" s="1" t="s">
        <v>2725</v>
      </c>
      <c r="B665" s="1" t="s">
        <v>2192</v>
      </c>
      <c r="C665" s="1" t="s">
        <v>2679</v>
      </c>
      <c r="D665" s="1" t="s">
        <v>1560</v>
      </c>
      <c r="E665" s="1">
        <v>4</v>
      </c>
      <c r="F665" s="1">
        <v>4</v>
      </c>
      <c r="G665" s="1">
        <v>4</v>
      </c>
      <c r="H665" s="1">
        <v>4</v>
      </c>
      <c r="I665" s="1">
        <v>5</v>
      </c>
      <c r="J665" s="1">
        <v>4</v>
      </c>
      <c r="K665" s="1">
        <v>4</v>
      </c>
      <c r="L665" s="1">
        <v>4</v>
      </c>
      <c r="M665" s="1">
        <v>4</v>
      </c>
      <c r="N665" s="1">
        <v>4</v>
      </c>
      <c r="O665" s="1">
        <v>4</v>
      </c>
      <c r="P665" s="1">
        <v>4</v>
      </c>
      <c r="Q665" s="1">
        <v>4</v>
      </c>
      <c r="R665" s="1">
        <v>4</v>
      </c>
      <c r="S665" s="1">
        <v>4</v>
      </c>
      <c r="T665" s="1">
        <v>5</v>
      </c>
      <c r="U665" s="1"/>
      <c r="V665" s="1"/>
    </row>
    <row r="666" spans="1:22">
      <c r="A666" s="1" t="s">
        <v>2726</v>
      </c>
      <c r="B666" s="1" t="s">
        <v>161</v>
      </c>
      <c r="C666" s="1" t="s">
        <v>2679</v>
      </c>
      <c r="D666" s="1" t="s">
        <v>1560</v>
      </c>
      <c r="E666" s="1">
        <v>5</v>
      </c>
      <c r="F666" s="1">
        <v>5</v>
      </c>
      <c r="G666" s="1">
        <v>5</v>
      </c>
      <c r="H666" s="1">
        <v>5</v>
      </c>
      <c r="I666" s="1">
        <v>5</v>
      </c>
      <c r="J666" s="1">
        <v>5</v>
      </c>
      <c r="K666" s="1">
        <v>5</v>
      </c>
      <c r="L666" s="1">
        <v>5</v>
      </c>
      <c r="M666" s="1">
        <v>5</v>
      </c>
      <c r="N666" s="1">
        <v>5</v>
      </c>
      <c r="O666" s="1">
        <v>5</v>
      </c>
      <c r="P666" s="1">
        <v>5</v>
      </c>
      <c r="Q666" s="1">
        <v>5</v>
      </c>
      <c r="R666" s="1">
        <v>5</v>
      </c>
      <c r="S666" s="1">
        <v>5</v>
      </c>
      <c r="T666" s="1">
        <v>5</v>
      </c>
      <c r="U666" s="1" t="s">
        <v>2727</v>
      </c>
      <c r="V666" s="1" t="s">
        <v>2003</v>
      </c>
    </row>
    <row r="667" spans="1:22">
      <c r="A667" s="1" t="s">
        <v>2728</v>
      </c>
      <c r="B667" s="1" t="s">
        <v>106</v>
      </c>
      <c r="C667" s="1" t="s">
        <v>2679</v>
      </c>
      <c r="D667" s="1" t="s">
        <v>1560</v>
      </c>
      <c r="E667" s="1">
        <v>5</v>
      </c>
      <c r="F667" s="1">
        <v>5</v>
      </c>
      <c r="G667" s="1">
        <v>5</v>
      </c>
      <c r="H667" s="1">
        <v>4</v>
      </c>
      <c r="I667" s="1">
        <v>5</v>
      </c>
      <c r="J667" s="1">
        <v>5</v>
      </c>
      <c r="K667" s="1">
        <v>5</v>
      </c>
      <c r="L667" s="1">
        <v>5</v>
      </c>
      <c r="M667" s="1">
        <v>5</v>
      </c>
      <c r="N667" s="1">
        <v>5</v>
      </c>
      <c r="O667" s="1">
        <v>5</v>
      </c>
      <c r="P667" s="1">
        <v>5</v>
      </c>
      <c r="Q667" s="1">
        <v>5</v>
      </c>
      <c r="R667" s="1">
        <v>5</v>
      </c>
      <c r="S667" s="1">
        <v>5</v>
      </c>
      <c r="T667" s="1">
        <v>5</v>
      </c>
      <c r="U667" s="1" t="s">
        <v>2729</v>
      </c>
      <c r="V667" s="1"/>
    </row>
    <row r="668" spans="1:22">
      <c r="A668" s="1" t="s">
        <v>2730</v>
      </c>
      <c r="B668" s="1" t="s">
        <v>58</v>
      </c>
      <c r="C668" s="1" t="s">
        <v>2679</v>
      </c>
      <c r="D668" s="1" t="s">
        <v>1560</v>
      </c>
      <c r="E668" s="1">
        <v>5</v>
      </c>
      <c r="F668" s="1">
        <v>5</v>
      </c>
      <c r="G668" s="1">
        <v>5</v>
      </c>
      <c r="H668" s="1">
        <v>3</v>
      </c>
      <c r="I668" s="1">
        <v>5</v>
      </c>
      <c r="J668" s="1">
        <v>5</v>
      </c>
      <c r="K668" s="1">
        <v>5</v>
      </c>
      <c r="L668" s="1">
        <v>5</v>
      </c>
      <c r="M668" s="1">
        <v>5</v>
      </c>
      <c r="N668" s="1">
        <v>5</v>
      </c>
      <c r="O668" s="1">
        <v>5</v>
      </c>
      <c r="P668" s="1">
        <v>5</v>
      </c>
      <c r="Q668" s="1">
        <v>5</v>
      </c>
      <c r="R668" s="1">
        <v>5</v>
      </c>
      <c r="S668" s="1">
        <v>5</v>
      </c>
      <c r="T668" s="1">
        <v>5</v>
      </c>
      <c r="U668" s="1" t="s">
        <v>2731</v>
      </c>
      <c r="V668" s="1" t="s">
        <v>175</v>
      </c>
    </row>
    <row r="669" spans="1:22">
      <c r="A669" s="1" t="s">
        <v>2732</v>
      </c>
      <c r="B669" s="1" t="s">
        <v>197</v>
      </c>
      <c r="C669" s="1" t="s">
        <v>2679</v>
      </c>
      <c r="D669" s="1" t="s">
        <v>1560</v>
      </c>
      <c r="E669" s="1">
        <v>5</v>
      </c>
      <c r="F669" s="1">
        <v>5</v>
      </c>
      <c r="G669" s="1">
        <v>5</v>
      </c>
      <c r="H669" s="1">
        <v>5</v>
      </c>
      <c r="I669" s="1">
        <v>5</v>
      </c>
      <c r="J669" s="1">
        <v>5</v>
      </c>
      <c r="K669" s="1">
        <v>5</v>
      </c>
      <c r="L669" s="1">
        <v>5</v>
      </c>
      <c r="M669" s="1">
        <v>5</v>
      </c>
      <c r="N669" s="1">
        <v>5</v>
      </c>
      <c r="O669" s="1">
        <v>5</v>
      </c>
      <c r="P669" s="1">
        <v>5</v>
      </c>
      <c r="Q669" s="1">
        <v>5</v>
      </c>
      <c r="R669" s="1">
        <v>5</v>
      </c>
      <c r="S669" s="1">
        <v>5</v>
      </c>
      <c r="T669" s="1">
        <v>5</v>
      </c>
      <c r="U669" s="1" t="s">
        <v>2733</v>
      </c>
      <c r="V669" s="1" t="s">
        <v>2734</v>
      </c>
    </row>
    <row r="670" spans="1:22">
      <c r="A670" s="1" t="s">
        <v>2735</v>
      </c>
      <c r="B670" s="1" t="s">
        <v>106</v>
      </c>
      <c r="C670" s="1" t="s">
        <v>2679</v>
      </c>
      <c r="D670" s="1" t="s">
        <v>1560</v>
      </c>
      <c r="E670" s="1">
        <v>5</v>
      </c>
      <c r="F670" s="1">
        <v>5</v>
      </c>
      <c r="G670" s="1">
        <v>5</v>
      </c>
      <c r="H670" s="1">
        <v>4</v>
      </c>
      <c r="I670" s="1">
        <v>5</v>
      </c>
      <c r="J670" s="1">
        <v>5</v>
      </c>
      <c r="K670" s="1">
        <v>5</v>
      </c>
      <c r="L670" s="1">
        <v>5</v>
      </c>
      <c r="M670" s="1">
        <v>4</v>
      </c>
      <c r="N670" s="1">
        <v>5</v>
      </c>
      <c r="O670" s="1">
        <v>5</v>
      </c>
      <c r="P670" s="1">
        <v>5</v>
      </c>
      <c r="Q670" s="1">
        <v>5</v>
      </c>
      <c r="R670" s="1">
        <v>5</v>
      </c>
      <c r="S670" s="1">
        <v>5</v>
      </c>
      <c r="T670" s="1">
        <v>5</v>
      </c>
      <c r="U670" s="1"/>
      <c r="V670" s="1"/>
    </row>
    <row r="671" spans="1:22">
      <c r="A671" s="1" t="s">
        <v>2736</v>
      </c>
      <c r="B671" s="1" t="s">
        <v>187</v>
      </c>
      <c r="C671" s="1" t="s">
        <v>2679</v>
      </c>
      <c r="D671" s="1" t="s">
        <v>1560</v>
      </c>
      <c r="E671" s="1">
        <v>4</v>
      </c>
      <c r="F671" s="1">
        <v>4</v>
      </c>
      <c r="G671" s="1">
        <v>4</v>
      </c>
      <c r="H671" s="1">
        <v>3</v>
      </c>
      <c r="I671" s="1">
        <v>4</v>
      </c>
      <c r="J671" s="1">
        <v>4</v>
      </c>
      <c r="K671" s="1">
        <v>4</v>
      </c>
      <c r="L671" s="1">
        <v>4</v>
      </c>
      <c r="M671" s="1">
        <v>4</v>
      </c>
      <c r="N671" s="1">
        <v>4</v>
      </c>
      <c r="O671" s="1">
        <v>4</v>
      </c>
      <c r="P671" s="1">
        <v>4</v>
      </c>
      <c r="Q671" s="1">
        <v>4</v>
      </c>
      <c r="R671" s="1">
        <v>4</v>
      </c>
      <c r="S671" s="1">
        <v>4</v>
      </c>
      <c r="T671" s="1">
        <v>4</v>
      </c>
      <c r="U671" s="1"/>
      <c r="V671" s="1"/>
    </row>
    <row r="672" spans="1:22">
      <c r="A672" s="1" t="s">
        <v>2737</v>
      </c>
      <c r="B672" s="1" t="s">
        <v>125</v>
      </c>
      <c r="C672" s="1" t="s">
        <v>2679</v>
      </c>
      <c r="D672" s="1" t="s">
        <v>1560</v>
      </c>
      <c r="E672" s="1">
        <v>5</v>
      </c>
      <c r="F672" s="1">
        <v>5</v>
      </c>
      <c r="G672" s="1">
        <v>5</v>
      </c>
      <c r="H672" s="1">
        <v>5</v>
      </c>
      <c r="I672" s="1">
        <v>5</v>
      </c>
      <c r="J672" s="1">
        <v>5</v>
      </c>
      <c r="K672" s="1">
        <v>5</v>
      </c>
      <c r="L672" s="1">
        <v>5</v>
      </c>
      <c r="M672" s="1">
        <v>5</v>
      </c>
      <c r="N672" s="1">
        <v>5</v>
      </c>
      <c r="O672" s="1">
        <v>5</v>
      </c>
      <c r="P672" s="1">
        <v>5</v>
      </c>
      <c r="Q672" s="1">
        <v>5</v>
      </c>
      <c r="R672" s="1">
        <v>5</v>
      </c>
      <c r="S672" s="1">
        <v>5</v>
      </c>
      <c r="T672" s="1">
        <v>5</v>
      </c>
      <c r="U672" s="1"/>
      <c r="V672" s="1"/>
    </row>
    <row r="673" spans="1:36">
      <c r="A673" s="1" t="s">
        <v>2738</v>
      </c>
      <c r="B673" s="1" t="s">
        <v>1280</v>
      </c>
      <c r="C673" s="1" t="s">
        <v>2679</v>
      </c>
      <c r="D673" s="1" t="s">
        <v>1560</v>
      </c>
      <c r="E673" s="1">
        <v>5</v>
      </c>
      <c r="F673" s="1">
        <v>4</v>
      </c>
      <c r="G673" s="1">
        <v>4</v>
      </c>
      <c r="H673" s="1">
        <v>4</v>
      </c>
      <c r="I673" s="1">
        <v>4</v>
      </c>
      <c r="J673" s="1">
        <v>4</v>
      </c>
      <c r="K673" s="1">
        <v>4</v>
      </c>
      <c r="L673" s="1">
        <v>4</v>
      </c>
      <c r="M673" s="1">
        <v>4</v>
      </c>
      <c r="N673" s="1">
        <v>4</v>
      </c>
      <c r="O673" s="1">
        <v>4</v>
      </c>
      <c r="P673" s="1">
        <v>4</v>
      </c>
      <c r="Q673" s="1">
        <v>4</v>
      </c>
      <c r="R673" s="1">
        <v>4</v>
      </c>
      <c r="S673" s="1">
        <v>4</v>
      </c>
      <c r="T673" s="1">
        <v>4</v>
      </c>
      <c r="U673" s="1" t="s">
        <v>175</v>
      </c>
      <c r="V673" s="1" t="s">
        <v>175</v>
      </c>
    </row>
    <row r="674" spans="1:36">
      <c r="A674" s="1" t="s">
        <v>2739</v>
      </c>
      <c r="B674" s="1" t="s">
        <v>2206</v>
      </c>
      <c r="C674" s="1" t="s">
        <v>2679</v>
      </c>
      <c r="D674" s="1" t="s">
        <v>1560</v>
      </c>
      <c r="E674" s="1">
        <v>5</v>
      </c>
      <c r="F674" s="1">
        <v>5</v>
      </c>
      <c r="G674" s="1">
        <v>5</v>
      </c>
      <c r="H674" s="1">
        <v>5</v>
      </c>
      <c r="I674" s="1">
        <v>5</v>
      </c>
      <c r="J674" s="1">
        <v>5</v>
      </c>
      <c r="K674" s="1">
        <v>5</v>
      </c>
      <c r="L674" s="1">
        <v>5</v>
      </c>
      <c r="M674" s="1">
        <v>5</v>
      </c>
      <c r="N674" s="1">
        <v>5</v>
      </c>
      <c r="O674" s="1">
        <v>5</v>
      </c>
      <c r="P674" s="1">
        <v>5</v>
      </c>
      <c r="Q674" s="1">
        <v>5</v>
      </c>
      <c r="R674" s="1">
        <v>5</v>
      </c>
      <c r="S674" s="1">
        <v>5</v>
      </c>
      <c r="T674" s="1">
        <v>5</v>
      </c>
      <c r="U674" s="1"/>
      <c r="V674" s="1"/>
    </row>
    <row r="675" spans="1:36">
      <c r="A675" s="1" t="s">
        <v>2740</v>
      </c>
      <c r="B675" s="1" t="s">
        <v>182</v>
      </c>
      <c r="C675" s="1" t="s">
        <v>2679</v>
      </c>
      <c r="D675" s="1" t="s">
        <v>1560</v>
      </c>
      <c r="E675" s="1">
        <v>5</v>
      </c>
      <c r="F675" s="1">
        <v>5</v>
      </c>
      <c r="G675" s="1">
        <v>5</v>
      </c>
      <c r="H675" s="1">
        <v>5</v>
      </c>
      <c r="I675" s="1">
        <v>5</v>
      </c>
      <c r="J675" s="1">
        <v>5</v>
      </c>
      <c r="K675" s="1">
        <v>5</v>
      </c>
      <c r="L675" s="1">
        <v>5</v>
      </c>
      <c r="M675" s="1">
        <v>5</v>
      </c>
      <c r="N675" s="1">
        <v>5</v>
      </c>
      <c r="O675" s="1">
        <v>5</v>
      </c>
      <c r="P675" s="1">
        <v>5</v>
      </c>
      <c r="Q675" s="1">
        <v>5</v>
      </c>
      <c r="R675" s="1">
        <v>5</v>
      </c>
      <c r="S675" s="1">
        <v>5</v>
      </c>
      <c r="T675" s="1">
        <v>5</v>
      </c>
      <c r="U675" s="1" t="s">
        <v>2741</v>
      </c>
      <c r="V675" s="1"/>
    </row>
    <row r="676" spans="1:36">
      <c r="A676" s="1" t="s">
        <v>2742</v>
      </c>
      <c r="B676" s="1" t="s">
        <v>147</v>
      </c>
      <c r="C676" s="1" t="s">
        <v>2679</v>
      </c>
      <c r="D676" s="1" t="s">
        <v>1560</v>
      </c>
      <c r="E676" s="1">
        <v>5</v>
      </c>
      <c r="F676" s="1">
        <v>5</v>
      </c>
      <c r="G676" s="1">
        <v>5</v>
      </c>
      <c r="H676" s="1">
        <v>5</v>
      </c>
      <c r="I676" s="1">
        <v>5</v>
      </c>
      <c r="J676" s="1">
        <v>5</v>
      </c>
      <c r="K676" s="1">
        <v>5</v>
      </c>
      <c r="L676" s="1">
        <v>5</v>
      </c>
      <c r="M676" s="1">
        <v>5</v>
      </c>
      <c r="N676" s="1">
        <v>5</v>
      </c>
      <c r="O676" s="1">
        <v>5</v>
      </c>
      <c r="P676" s="1">
        <v>5</v>
      </c>
      <c r="Q676" s="1">
        <v>5</v>
      </c>
      <c r="R676" s="1">
        <v>5</v>
      </c>
      <c r="S676" s="1">
        <v>5</v>
      </c>
      <c r="T676" s="1">
        <v>5</v>
      </c>
      <c r="U676" s="1"/>
      <c r="V676" s="1"/>
    </row>
    <row r="677" spans="1:36">
      <c r="A677" s="1" t="s">
        <v>2743</v>
      </c>
      <c r="B677" s="1" t="s">
        <v>409</v>
      </c>
      <c r="C677" s="1" t="s">
        <v>2679</v>
      </c>
      <c r="D677" s="1" t="s">
        <v>1560</v>
      </c>
      <c r="E677" s="1">
        <v>5</v>
      </c>
      <c r="F677" s="1">
        <v>5</v>
      </c>
      <c r="G677" s="1">
        <v>5</v>
      </c>
      <c r="H677" s="1">
        <v>5</v>
      </c>
      <c r="I677" s="1">
        <v>5</v>
      </c>
      <c r="J677" s="1">
        <v>5</v>
      </c>
      <c r="K677" s="1">
        <v>5</v>
      </c>
      <c r="L677" s="1">
        <v>5</v>
      </c>
      <c r="M677" s="1">
        <v>5</v>
      </c>
      <c r="N677" s="1">
        <v>5</v>
      </c>
      <c r="O677" s="1">
        <v>5</v>
      </c>
      <c r="P677" s="1">
        <v>5</v>
      </c>
      <c r="Q677" s="1">
        <v>5</v>
      </c>
      <c r="R677" s="1">
        <v>5</v>
      </c>
      <c r="S677" s="1">
        <v>5</v>
      </c>
      <c r="T677" s="1">
        <v>5</v>
      </c>
      <c r="U677" s="1"/>
      <c r="V677" s="1"/>
    </row>
    <row r="678" spans="1:36">
      <c r="A678" s="1" t="s">
        <v>2744</v>
      </c>
      <c r="B678" s="1" t="s">
        <v>193</v>
      </c>
      <c r="C678" s="1" t="s">
        <v>2679</v>
      </c>
      <c r="D678" s="1" t="s">
        <v>1560</v>
      </c>
      <c r="E678" s="1">
        <v>5</v>
      </c>
      <c r="F678" s="1">
        <v>5</v>
      </c>
      <c r="G678" s="1">
        <v>5</v>
      </c>
      <c r="H678" s="1">
        <v>5</v>
      </c>
      <c r="I678" s="1">
        <v>5</v>
      </c>
      <c r="J678" s="1">
        <v>5</v>
      </c>
      <c r="K678" s="1">
        <v>5</v>
      </c>
      <c r="L678" s="1">
        <v>5</v>
      </c>
      <c r="M678" s="1">
        <v>5</v>
      </c>
      <c r="N678" s="1">
        <v>5</v>
      </c>
      <c r="O678" s="1">
        <v>5</v>
      </c>
      <c r="P678" s="1">
        <v>5</v>
      </c>
      <c r="Q678" s="1">
        <v>5</v>
      </c>
      <c r="R678" s="1">
        <v>5</v>
      </c>
      <c r="S678" s="1">
        <v>5</v>
      </c>
      <c r="T678" s="1">
        <v>5</v>
      </c>
      <c r="U678" s="1"/>
      <c r="V678" s="1"/>
    </row>
    <row r="679" spans="1:36">
      <c r="A679" s="1" t="s">
        <v>2745</v>
      </c>
      <c r="B679" s="1" t="s">
        <v>161</v>
      </c>
      <c r="C679" s="1" t="s">
        <v>2679</v>
      </c>
      <c r="D679" s="1" t="s">
        <v>1560</v>
      </c>
      <c r="E679" s="1">
        <v>5</v>
      </c>
      <c r="F679" s="1">
        <v>5</v>
      </c>
      <c r="G679" s="1">
        <v>5</v>
      </c>
      <c r="H679" s="1">
        <v>5</v>
      </c>
      <c r="I679" s="1">
        <v>5</v>
      </c>
      <c r="J679" s="1">
        <v>5</v>
      </c>
      <c r="K679" s="1">
        <v>5</v>
      </c>
      <c r="L679" s="1">
        <v>5</v>
      </c>
      <c r="M679" s="1">
        <v>5</v>
      </c>
      <c r="N679" s="1">
        <v>5</v>
      </c>
      <c r="O679" s="1">
        <v>5</v>
      </c>
      <c r="P679" s="1">
        <v>5</v>
      </c>
      <c r="Q679" s="1">
        <v>5</v>
      </c>
      <c r="R679" s="1">
        <v>5</v>
      </c>
      <c r="S679" s="1">
        <v>5</v>
      </c>
      <c r="T679" s="1">
        <v>5</v>
      </c>
      <c r="U679" s="1" t="s">
        <v>404</v>
      </c>
      <c r="V679" s="1" t="s">
        <v>404</v>
      </c>
    </row>
    <row r="680" spans="1:36">
      <c r="A680" s="1" t="s">
        <v>2746</v>
      </c>
      <c r="B680" s="1" t="s">
        <v>195</v>
      </c>
      <c r="C680" s="1" t="s">
        <v>2679</v>
      </c>
      <c r="D680" s="1" t="s">
        <v>1560</v>
      </c>
      <c r="E680" s="1">
        <v>4</v>
      </c>
      <c r="F680" s="1">
        <v>4</v>
      </c>
      <c r="G680" s="1">
        <v>4</v>
      </c>
      <c r="H680" s="1">
        <v>4</v>
      </c>
      <c r="I680" s="1">
        <v>4</v>
      </c>
      <c r="J680" s="1">
        <v>4</v>
      </c>
      <c r="K680" s="1">
        <v>4</v>
      </c>
      <c r="L680" s="1">
        <v>4</v>
      </c>
      <c r="M680" s="1">
        <v>4</v>
      </c>
      <c r="N680" s="1">
        <v>4</v>
      </c>
      <c r="O680" s="1">
        <v>4</v>
      </c>
      <c r="P680" s="1">
        <v>4</v>
      </c>
      <c r="Q680" s="1">
        <v>4</v>
      </c>
      <c r="R680" s="1">
        <v>4</v>
      </c>
      <c r="S680" s="1">
        <v>4</v>
      </c>
      <c r="T680" s="1">
        <v>4</v>
      </c>
      <c r="U680" s="1"/>
      <c r="V680" s="1"/>
    </row>
    <row r="681" spans="1:36">
      <c r="A681" s="1" t="s">
        <v>2747</v>
      </c>
      <c r="B681" s="1" t="s">
        <v>180</v>
      </c>
      <c r="C681" s="1" t="s">
        <v>2679</v>
      </c>
      <c r="D681" s="1" t="s">
        <v>1560</v>
      </c>
      <c r="E681" s="1">
        <v>5</v>
      </c>
      <c r="F681" s="1">
        <v>5</v>
      </c>
      <c r="G681" s="1">
        <v>5</v>
      </c>
      <c r="H681" s="1">
        <v>5</v>
      </c>
      <c r="I681" s="1">
        <v>5</v>
      </c>
      <c r="J681" s="1">
        <v>5</v>
      </c>
      <c r="K681" s="1">
        <v>5</v>
      </c>
      <c r="L681" s="1">
        <v>5</v>
      </c>
      <c r="M681" s="1">
        <v>5</v>
      </c>
      <c r="N681" s="1">
        <v>4</v>
      </c>
      <c r="O681" s="1">
        <v>4</v>
      </c>
      <c r="P681" s="1">
        <v>5</v>
      </c>
      <c r="Q681" s="1">
        <v>5</v>
      </c>
      <c r="R681" s="1">
        <v>5</v>
      </c>
      <c r="S681" s="1">
        <v>5</v>
      </c>
      <c r="T681" s="1">
        <v>5</v>
      </c>
      <c r="U681" s="1" t="s">
        <v>2748</v>
      </c>
      <c r="V681" s="1"/>
    </row>
    <row r="682" spans="1:36">
      <c r="A682" s="1" t="s">
        <v>2749</v>
      </c>
      <c r="B682" s="1" t="s">
        <v>172</v>
      </c>
      <c r="C682" s="1" t="s">
        <v>2679</v>
      </c>
      <c r="D682" s="1" t="s">
        <v>1560</v>
      </c>
      <c r="E682" s="1">
        <v>5</v>
      </c>
      <c r="F682" s="1">
        <v>5</v>
      </c>
      <c r="G682" s="1">
        <v>5</v>
      </c>
      <c r="H682" s="1">
        <v>5</v>
      </c>
      <c r="I682" s="1">
        <v>5</v>
      </c>
      <c r="J682" s="1">
        <v>5</v>
      </c>
      <c r="K682" s="1">
        <v>5</v>
      </c>
      <c r="L682" s="1">
        <v>5</v>
      </c>
      <c r="M682" s="1">
        <v>5</v>
      </c>
      <c r="N682" s="1">
        <v>5</v>
      </c>
      <c r="O682" s="1">
        <v>5</v>
      </c>
      <c r="P682" s="1">
        <v>5</v>
      </c>
      <c r="Q682" s="1">
        <v>5</v>
      </c>
      <c r="R682" s="1">
        <v>5</v>
      </c>
      <c r="S682" s="1">
        <v>5</v>
      </c>
      <c r="T682" s="1">
        <v>5</v>
      </c>
      <c r="U682" s="1"/>
      <c r="V682" s="1"/>
    </row>
    <row r="683" spans="1:36">
      <c r="A683" s="1" t="s">
        <v>2750</v>
      </c>
      <c r="B683" s="1" t="s">
        <v>2214</v>
      </c>
      <c r="C683" s="1" t="s">
        <v>2679</v>
      </c>
      <c r="D683" s="1" t="s">
        <v>1560</v>
      </c>
      <c r="E683" s="1">
        <v>4</v>
      </c>
      <c r="F683" s="1">
        <v>4</v>
      </c>
      <c r="G683" s="1">
        <v>4</v>
      </c>
      <c r="H683" s="1">
        <v>4</v>
      </c>
      <c r="I683" s="1">
        <v>4</v>
      </c>
      <c r="J683" s="1">
        <v>4</v>
      </c>
      <c r="K683" s="1">
        <v>4</v>
      </c>
      <c r="L683" s="1">
        <v>4</v>
      </c>
      <c r="M683" s="1">
        <v>4</v>
      </c>
      <c r="N683" s="1">
        <v>4</v>
      </c>
      <c r="O683" s="1">
        <v>4</v>
      </c>
      <c r="P683" s="1">
        <v>4</v>
      </c>
      <c r="Q683" s="1">
        <v>3</v>
      </c>
      <c r="R683" s="1">
        <v>4</v>
      </c>
      <c r="S683" s="1">
        <v>3</v>
      </c>
      <c r="T683" s="1">
        <v>4</v>
      </c>
      <c r="U683" s="1"/>
      <c r="V683" s="1"/>
    </row>
    <row r="684" spans="1:36">
      <c r="A684" s="1" t="s">
        <v>2751</v>
      </c>
      <c r="B684" s="1" t="s">
        <v>2513</v>
      </c>
      <c r="C684" s="1" t="s">
        <v>2679</v>
      </c>
      <c r="D684" s="1" t="s">
        <v>1560</v>
      </c>
      <c r="E684" s="1">
        <v>5</v>
      </c>
      <c r="F684" s="1">
        <v>5</v>
      </c>
      <c r="G684" s="1">
        <v>5</v>
      </c>
      <c r="H684" s="1">
        <v>4</v>
      </c>
      <c r="I684" s="1">
        <v>5</v>
      </c>
      <c r="J684" s="1">
        <v>5</v>
      </c>
      <c r="K684" s="1">
        <v>5</v>
      </c>
      <c r="L684" s="1">
        <v>5</v>
      </c>
      <c r="M684" s="1">
        <v>5</v>
      </c>
      <c r="N684" s="1">
        <v>5</v>
      </c>
      <c r="O684" s="1">
        <v>5</v>
      </c>
      <c r="P684" s="1">
        <v>4</v>
      </c>
      <c r="Q684" s="1">
        <v>5</v>
      </c>
      <c r="R684" s="1">
        <v>5</v>
      </c>
      <c r="S684" s="1">
        <v>5</v>
      </c>
      <c r="T684" s="1">
        <v>5</v>
      </c>
      <c r="U684" s="1"/>
      <c r="V684" s="1"/>
    </row>
    <row r="686" spans="1:36">
      <c r="A686" s="1" t="s">
        <v>327</v>
      </c>
      <c r="B686" s="1"/>
      <c r="C686" s="1"/>
      <c r="D686" s="1"/>
      <c r="E686" s="10" t="s">
        <v>2110</v>
      </c>
      <c r="F686" s="10"/>
      <c r="G686" s="10" t="s">
        <v>2111</v>
      </c>
      <c r="H686" s="10"/>
      <c r="I686" s="10" t="s">
        <v>2112</v>
      </c>
      <c r="J686" s="10"/>
      <c r="K686" s="10" t="s">
        <v>2113</v>
      </c>
      <c r="L686" s="10"/>
      <c r="M686" s="10" t="s">
        <v>2114</v>
      </c>
      <c r="N686" s="10"/>
      <c r="O686" s="10" t="s">
        <v>2115</v>
      </c>
      <c r="P686" s="10"/>
      <c r="Q686" s="10" t="s">
        <v>2116</v>
      </c>
      <c r="R686" s="10"/>
      <c r="S686" s="10" t="s">
        <v>2117</v>
      </c>
      <c r="T686" s="10"/>
      <c r="U686" s="10" t="s">
        <v>2118</v>
      </c>
      <c r="V686" s="10"/>
      <c r="W686" s="10" t="s">
        <v>2119</v>
      </c>
      <c r="X686" s="10"/>
      <c r="Y686" s="10" t="s">
        <v>2120</v>
      </c>
      <c r="Z686" s="10"/>
      <c r="AA686" s="10" t="s">
        <v>2121</v>
      </c>
      <c r="AB686" s="10"/>
      <c r="AC686" s="10" t="s">
        <v>2122</v>
      </c>
      <c r="AD686" s="10"/>
      <c r="AE686" s="10" t="s">
        <v>2123</v>
      </c>
      <c r="AF686" s="10"/>
      <c r="AG686" s="10" t="s">
        <v>2124</v>
      </c>
      <c r="AH686" s="10"/>
      <c r="AI686" s="10" t="s">
        <v>2125</v>
      </c>
      <c r="AJ686" s="10"/>
    </row>
    <row r="687" spans="1:36">
      <c r="A687" s="1" t="s">
        <v>372</v>
      </c>
      <c r="B687" s="1"/>
      <c r="C687" s="1"/>
      <c r="D687" s="1"/>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c r="A688" s="1" t="s">
        <v>1990</v>
      </c>
      <c r="B688" s="1"/>
      <c r="C688" s="1"/>
      <c r="D688" s="1"/>
      <c r="E688" s="2" t="s">
        <v>78</v>
      </c>
      <c r="F688" s="2">
        <v>4.836363636363636</v>
      </c>
      <c r="G688" s="2" t="s">
        <v>78</v>
      </c>
      <c r="H688" s="2">
        <v>4.8</v>
      </c>
      <c r="I688" s="2" t="s">
        <v>78</v>
      </c>
      <c r="J688" s="2">
        <v>4.8545454545454545</v>
      </c>
      <c r="K688" s="2" t="s">
        <v>78</v>
      </c>
      <c r="L688" s="2">
        <v>4.5999999999999996</v>
      </c>
      <c r="M688" s="2" t="s">
        <v>78</v>
      </c>
      <c r="N688" s="2">
        <v>4.8545454545454545</v>
      </c>
      <c r="O688" s="2" t="s">
        <v>78</v>
      </c>
      <c r="P688" s="2">
        <v>4.836363636363636</v>
      </c>
      <c r="Q688" s="2" t="s">
        <v>78</v>
      </c>
      <c r="R688" s="2">
        <v>4.8545454545454545</v>
      </c>
      <c r="S688" s="2" t="s">
        <v>78</v>
      </c>
      <c r="T688" s="2">
        <v>4.8181818181818183</v>
      </c>
      <c r="U688" s="2" t="s">
        <v>78</v>
      </c>
      <c r="V688" s="2">
        <v>4.836363636363636</v>
      </c>
      <c r="W688" s="2" t="s">
        <v>78</v>
      </c>
      <c r="X688" s="2">
        <v>4.8</v>
      </c>
      <c r="Y688" s="2" t="s">
        <v>78</v>
      </c>
      <c r="Z688" s="2">
        <v>4.8</v>
      </c>
      <c r="AA688" s="2" t="s">
        <v>78</v>
      </c>
      <c r="AB688" s="2">
        <v>4.7454545454545451</v>
      </c>
      <c r="AC688" s="2" t="s">
        <v>78</v>
      </c>
      <c r="AD688" s="2">
        <v>4.7636363636363637</v>
      </c>
      <c r="AE688" s="2" t="s">
        <v>78</v>
      </c>
      <c r="AF688" s="2">
        <v>4.8545454545454545</v>
      </c>
      <c r="AG688" s="2" t="s">
        <v>78</v>
      </c>
      <c r="AH688" s="2">
        <v>4.7818181818181822</v>
      </c>
      <c r="AI688" s="2" t="s">
        <v>78</v>
      </c>
      <c r="AJ688" s="2">
        <v>4.872727272727273</v>
      </c>
    </row>
    <row r="689" spans="1:36">
      <c r="A689" s="1" t="s">
        <v>330</v>
      </c>
      <c r="B689" s="1"/>
      <c r="C689" s="1"/>
      <c r="D689" s="1"/>
      <c r="E689" s="2" t="s">
        <v>79</v>
      </c>
      <c r="F689" s="2">
        <v>5.0343174926776126E-2</v>
      </c>
      <c r="G689" s="2" t="s">
        <v>79</v>
      </c>
      <c r="H689" s="2">
        <v>5.4433105395181591E-2</v>
      </c>
      <c r="I689" s="2" t="s">
        <v>79</v>
      </c>
      <c r="J689" s="2">
        <v>4.7977139745607467E-2</v>
      </c>
      <c r="K689" s="2" t="s">
        <v>79</v>
      </c>
      <c r="L689" s="2">
        <v>7.6100235158938948E-2</v>
      </c>
      <c r="M689" s="2" t="s">
        <v>79</v>
      </c>
      <c r="N689" s="2">
        <v>4.7977139745607467E-2</v>
      </c>
      <c r="O689" s="2" t="s">
        <v>79</v>
      </c>
      <c r="P689" s="2">
        <v>5.0343174926776126E-2</v>
      </c>
      <c r="Q689" s="2" t="s">
        <v>79</v>
      </c>
      <c r="R689" s="2">
        <v>4.7977139745607467E-2</v>
      </c>
      <c r="S689" s="2" t="s">
        <v>79</v>
      </c>
      <c r="T689" s="2">
        <v>5.2486388108147992E-2</v>
      </c>
      <c r="U689" s="2" t="s">
        <v>79</v>
      </c>
      <c r="V689" s="2">
        <v>5.0343174926776126E-2</v>
      </c>
      <c r="W689" s="2" t="s">
        <v>79</v>
      </c>
      <c r="X689" s="2">
        <v>5.4433105395181591E-2</v>
      </c>
      <c r="Y689" s="2" t="s">
        <v>79</v>
      </c>
      <c r="Z689" s="2">
        <v>5.4433105395181591E-2</v>
      </c>
      <c r="AA689" s="2" t="s">
        <v>79</v>
      </c>
      <c r="AB689" s="2">
        <v>5.9278386873217175E-2</v>
      </c>
      <c r="AC689" s="2" t="s">
        <v>79</v>
      </c>
      <c r="AD689" s="2">
        <v>8.9757009662719572E-2</v>
      </c>
      <c r="AE689" s="2" t="s">
        <v>79</v>
      </c>
      <c r="AF689" s="2">
        <v>4.7977139745607467E-2</v>
      </c>
      <c r="AG689" s="2" t="s">
        <v>79</v>
      </c>
      <c r="AH689" s="2">
        <v>6.1905266448665189E-2</v>
      </c>
      <c r="AI689" s="2" t="s">
        <v>79</v>
      </c>
      <c r="AJ689" s="2">
        <v>4.5353422869986795E-2</v>
      </c>
    </row>
    <row r="690" spans="1:36">
      <c r="A690" s="1" t="s">
        <v>331</v>
      </c>
      <c r="B690" s="1"/>
      <c r="C690" s="1"/>
      <c r="D690" s="1"/>
      <c r="E690" s="2" t="s">
        <v>80</v>
      </c>
      <c r="F690" s="2">
        <v>5</v>
      </c>
      <c r="G690" s="2" t="s">
        <v>80</v>
      </c>
      <c r="H690" s="2">
        <v>5</v>
      </c>
      <c r="I690" s="2" t="s">
        <v>80</v>
      </c>
      <c r="J690" s="2">
        <v>5</v>
      </c>
      <c r="K690" s="2" t="s">
        <v>80</v>
      </c>
      <c r="L690" s="2">
        <v>5</v>
      </c>
      <c r="M690" s="2" t="s">
        <v>80</v>
      </c>
      <c r="N690" s="2">
        <v>5</v>
      </c>
      <c r="O690" s="2" t="s">
        <v>80</v>
      </c>
      <c r="P690" s="2">
        <v>5</v>
      </c>
      <c r="Q690" s="2" t="s">
        <v>80</v>
      </c>
      <c r="R690" s="2">
        <v>5</v>
      </c>
      <c r="S690" s="2" t="s">
        <v>80</v>
      </c>
      <c r="T690" s="2">
        <v>5</v>
      </c>
      <c r="U690" s="2" t="s">
        <v>80</v>
      </c>
      <c r="V690" s="2">
        <v>5</v>
      </c>
      <c r="W690" s="2" t="s">
        <v>80</v>
      </c>
      <c r="X690" s="2">
        <v>5</v>
      </c>
      <c r="Y690" s="2" t="s">
        <v>80</v>
      </c>
      <c r="Z690" s="2">
        <v>5</v>
      </c>
      <c r="AA690" s="2" t="s">
        <v>80</v>
      </c>
      <c r="AB690" s="2">
        <v>5</v>
      </c>
      <c r="AC690" s="2" t="s">
        <v>80</v>
      </c>
      <c r="AD690" s="2">
        <v>5</v>
      </c>
      <c r="AE690" s="2" t="s">
        <v>80</v>
      </c>
      <c r="AF690" s="2">
        <v>5</v>
      </c>
      <c r="AG690" s="2" t="s">
        <v>80</v>
      </c>
      <c r="AH690" s="2">
        <v>5</v>
      </c>
      <c r="AI690" s="2" t="s">
        <v>80</v>
      </c>
      <c r="AJ690" s="2">
        <v>5</v>
      </c>
    </row>
    <row r="691" spans="1:36">
      <c r="A691" s="1" t="s">
        <v>332</v>
      </c>
      <c r="B691" s="1"/>
      <c r="C691" s="1"/>
      <c r="D691" s="1"/>
      <c r="E691" s="2" t="s">
        <v>81</v>
      </c>
      <c r="F691" s="2">
        <v>5</v>
      </c>
      <c r="G691" s="2" t="s">
        <v>81</v>
      </c>
      <c r="H691" s="2">
        <v>5</v>
      </c>
      <c r="I691" s="2" t="s">
        <v>81</v>
      </c>
      <c r="J691" s="2">
        <v>5</v>
      </c>
      <c r="K691" s="2" t="s">
        <v>81</v>
      </c>
      <c r="L691" s="2">
        <v>5</v>
      </c>
      <c r="M691" s="2" t="s">
        <v>81</v>
      </c>
      <c r="N691" s="2">
        <v>5</v>
      </c>
      <c r="O691" s="2" t="s">
        <v>81</v>
      </c>
      <c r="P691" s="2">
        <v>5</v>
      </c>
      <c r="Q691" s="2" t="s">
        <v>81</v>
      </c>
      <c r="R691" s="2">
        <v>5</v>
      </c>
      <c r="S691" s="2" t="s">
        <v>81</v>
      </c>
      <c r="T691" s="2">
        <v>5</v>
      </c>
      <c r="U691" s="2" t="s">
        <v>81</v>
      </c>
      <c r="V691" s="2">
        <v>5</v>
      </c>
      <c r="W691" s="2" t="s">
        <v>81</v>
      </c>
      <c r="X691" s="2">
        <v>5</v>
      </c>
      <c r="Y691" s="2" t="s">
        <v>81</v>
      </c>
      <c r="Z691" s="2">
        <v>5</v>
      </c>
      <c r="AA691" s="2" t="s">
        <v>81</v>
      </c>
      <c r="AB691" s="2">
        <v>5</v>
      </c>
      <c r="AC691" s="2" t="s">
        <v>81</v>
      </c>
      <c r="AD691" s="2">
        <v>5</v>
      </c>
      <c r="AE691" s="2" t="s">
        <v>81</v>
      </c>
      <c r="AF691" s="2">
        <v>5</v>
      </c>
      <c r="AG691" s="2" t="s">
        <v>81</v>
      </c>
      <c r="AH691" s="2">
        <v>5</v>
      </c>
      <c r="AI691" s="2" t="s">
        <v>81</v>
      </c>
      <c r="AJ691" s="2">
        <v>5</v>
      </c>
    </row>
    <row r="692" spans="1:36">
      <c r="A692" s="1" t="s">
        <v>333</v>
      </c>
      <c r="B692" s="1"/>
      <c r="C692" s="1"/>
      <c r="D692" s="1"/>
      <c r="E692" s="2" t="s">
        <v>82</v>
      </c>
      <c r="F692" s="2">
        <v>0.37335497772754944</v>
      </c>
      <c r="G692" s="2" t="s">
        <v>82</v>
      </c>
      <c r="H692" s="2">
        <v>0.40368671387966448</v>
      </c>
      <c r="I692" s="2" t="s">
        <v>82</v>
      </c>
      <c r="J692" s="2">
        <v>0.35580799119655132</v>
      </c>
      <c r="K692" s="2" t="s">
        <v>82</v>
      </c>
      <c r="L692" s="2">
        <v>0.5643744488533472</v>
      </c>
      <c r="M692" s="2" t="s">
        <v>82</v>
      </c>
      <c r="N692" s="2">
        <v>0.35580799119655132</v>
      </c>
      <c r="O692" s="2" t="s">
        <v>82</v>
      </c>
      <c r="P692" s="2">
        <v>0.37335497772754944</v>
      </c>
      <c r="Q692" s="2" t="s">
        <v>82</v>
      </c>
      <c r="R692" s="2">
        <v>0.35580799119655132</v>
      </c>
      <c r="S692" s="2" t="s">
        <v>82</v>
      </c>
      <c r="T692" s="2">
        <v>0.38924947208076294</v>
      </c>
      <c r="U692" s="2" t="s">
        <v>82</v>
      </c>
      <c r="V692" s="2">
        <v>0.37335497772754944</v>
      </c>
      <c r="W692" s="2" t="s">
        <v>82</v>
      </c>
      <c r="X692" s="2">
        <v>0.40368671387966448</v>
      </c>
      <c r="Y692" s="2" t="s">
        <v>82</v>
      </c>
      <c r="Z692" s="2">
        <v>0.40368671387966448</v>
      </c>
      <c r="AA692" s="2" t="s">
        <v>82</v>
      </c>
      <c r="AB692" s="2">
        <v>0.43962028304662459</v>
      </c>
      <c r="AC692" s="2" t="s">
        <v>82</v>
      </c>
      <c r="AD692" s="2">
        <v>0.66565579926689167</v>
      </c>
      <c r="AE692" s="2" t="s">
        <v>82</v>
      </c>
      <c r="AF692" s="2">
        <v>0.35580799119655132</v>
      </c>
      <c r="AG692" s="2" t="s">
        <v>82</v>
      </c>
      <c r="AH692" s="2">
        <v>0.45910174337984466</v>
      </c>
      <c r="AI692" s="2" t="s">
        <v>82</v>
      </c>
      <c r="AJ692" s="2">
        <v>0.33634998607300592</v>
      </c>
    </row>
    <row r="693" spans="1:36">
      <c r="A693" s="1" t="s">
        <v>1991</v>
      </c>
      <c r="B693" s="1"/>
      <c r="C693" s="1"/>
      <c r="D693" s="1"/>
      <c r="E693" s="2" t="s">
        <v>83</v>
      </c>
      <c r="F693" s="2">
        <v>0.13939393939393893</v>
      </c>
      <c r="G693" s="2" t="s">
        <v>83</v>
      </c>
      <c r="H693" s="2">
        <v>0.16296296296296212</v>
      </c>
      <c r="I693" s="2" t="s">
        <v>83</v>
      </c>
      <c r="J693" s="2">
        <v>0.12659932659932516</v>
      </c>
      <c r="K693" s="2" t="s">
        <v>83</v>
      </c>
      <c r="L693" s="2">
        <v>0.31851851851851937</v>
      </c>
      <c r="M693" s="2" t="s">
        <v>83</v>
      </c>
      <c r="N693" s="2">
        <v>0.12659932659932516</v>
      </c>
      <c r="O693" s="2" t="s">
        <v>83</v>
      </c>
      <c r="P693" s="2">
        <v>0.13939393939393893</v>
      </c>
      <c r="Q693" s="2" t="s">
        <v>83</v>
      </c>
      <c r="R693" s="2">
        <v>0.12659932659932516</v>
      </c>
      <c r="S693" s="2" t="s">
        <v>83</v>
      </c>
      <c r="T693" s="2">
        <v>0.15151515151515266</v>
      </c>
      <c r="U693" s="2" t="s">
        <v>83</v>
      </c>
      <c r="V693" s="2">
        <v>0.13939393939393893</v>
      </c>
      <c r="W693" s="2" t="s">
        <v>83</v>
      </c>
      <c r="X693" s="2">
        <v>0.16296296296296212</v>
      </c>
      <c r="Y693" s="2" t="s">
        <v>83</v>
      </c>
      <c r="Z693" s="2">
        <v>0.16296296296296212</v>
      </c>
      <c r="AA693" s="2" t="s">
        <v>83</v>
      </c>
      <c r="AB693" s="2">
        <v>0.19326599326599433</v>
      </c>
      <c r="AC693" s="2" t="s">
        <v>83</v>
      </c>
      <c r="AD693" s="2">
        <v>0.44309764309764432</v>
      </c>
      <c r="AE693" s="2" t="s">
        <v>83</v>
      </c>
      <c r="AF693" s="2">
        <v>0.12659932659932516</v>
      </c>
      <c r="AG693" s="2" t="s">
        <v>83</v>
      </c>
      <c r="AH693" s="2">
        <v>0.21077441077441275</v>
      </c>
      <c r="AI693" s="2" t="s">
        <v>83</v>
      </c>
      <c r="AJ693" s="2">
        <v>0.11313131313131129</v>
      </c>
    </row>
    <row r="694" spans="1:36">
      <c r="A694" s="1" t="s">
        <v>335</v>
      </c>
      <c r="B694" s="1"/>
      <c r="C694" s="1"/>
      <c r="D694" s="1"/>
      <c r="E694" s="2" t="s">
        <v>84</v>
      </c>
      <c r="F694" s="2">
        <v>1.5513977408973125</v>
      </c>
      <c r="G694" s="2" t="s">
        <v>84</v>
      </c>
      <c r="H694" s="2">
        <v>0.39187227866472574</v>
      </c>
      <c r="I694" s="2" t="s">
        <v>84</v>
      </c>
      <c r="J694" s="2">
        <v>2.3616558070592624</v>
      </c>
      <c r="K694" s="2" t="s">
        <v>84</v>
      </c>
      <c r="L694" s="2">
        <v>0.15821127962316117</v>
      </c>
      <c r="M694" s="2" t="s">
        <v>84</v>
      </c>
      <c r="N694" s="2">
        <v>2.3616558070592624</v>
      </c>
      <c r="O694" s="2" t="s">
        <v>84</v>
      </c>
      <c r="P694" s="2">
        <v>1.5513977408973143</v>
      </c>
      <c r="Q694" s="2" t="s">
        <v>84</v>
      </c>
      <c r="R694" s="2">
        <v>2.3616558070592624</v>
      </c>
      <c r="S694" s="2" t="s">
        <v>84</v>
      </c>
      <c r="T694" s="2">
        <v>0.91001451378809906</v>
      </c>
      <c r="U694" s="2" t="s">
        <v>84</v>
      </c>
      <c r="V694" s="2">
        <v>1.5513977408973196</v>
      </c>
      <c r="W694" s="2" t="s">
        <v>84</v>
      </c>
      <c r="X694" s="2">
        <v>0.39187227866472929</v>
      </c>
      <c r="Y694" s="2" t="s">
        <v>84</v>
      </c>
      <c r="Z694" s="2">
        <v>0.39187227866472929</v>
      </c>
      <c r="AA694" s="2" t="s">
        <v>84</v>
      </c>
      <c r="AB694" s="2">
        <v>-0.68338702254947581</v>
      </c>
      <c r="AC694" s="2" t="s">
        <v>84</v>
      </c>
      <c r="AD694" s="2">
        <v>19.261638836918319</v>
      </c>
      <c r="AE694" s="2" t="s">
        <v>84</v>
      </c>
      <c r="AF694" s="2">
        <v>2.3616558070592624</v>
      </c>
      <c r="AG694" s="2" t="s">
        <v>84</v>
      </c>
      <c r="AH694" s="2">
        <v>3.3083945825047825</v>
      </c>
      <c r="AI694" s="2" t="s">
        <v>84</v>
      </c>
      <c r="AJ694" s="2">
        <v>3.4125544267053711</v>
      </c>
    </row>
    <row r="695" spans="1:36">
      <c r="A695" s="1" t="s">
        <v>336</v>
      </c>
      <c r="B695" s="1"/>
      <c r="C695" s="1"/>
      <c r="D695" s="1"/>
      <c r="E695" s="2" t="s">
        <v>85</v>
      </c>
      <c r="F695" s="2">
        <v>-1.869837685829931</v>
      </c>
      <c r="G695" s="2" t="s">
        <v>85</v>
      </c>
      <c r="H695" s="2">
        <v>-1.542387916238342</v>
      </c>
      <c r="I695" s="2" t="s">
        <v>85</v>
      </c>
      <c r="J695" s="2">
        <v>-2.0681071668153743</v>
      </c>
      <c r="K695" s="2" t="s">
        <v>85</v>
      </c>
      <c r="L695" s="2">
        <v>-1.0519282728584336</v>
      </c>
      <c r="M695" s="2" t="s">
        <v>85</v>
      </c>
      <c r="N695" s="2">
        <v>-2.0681071668153743</v>
      </c>
      <c r="O695" s="2" t="s">
        <v>85</v>
      </c>
      <c r="P695" s="2">
        <v>-1.869837685829931</v>
      </c>
      <c r="Q695" s="2" t="s">
        <v>85</v>
      </c>
      <c r="R695" s="2">
        <v>-2.0681071668153743</v>
      </c>
      <c r="S695" s="2" t="s">
        <v>85</v>
      </c>
      <c r="T695" s="2">
        <v>-1.6965401518991692</v>
      </c>
      <c r="U695" s="2" t="s">
        <v>85</v>
      </c>
      <c r="V695" s="2">
        <v>-1.8698376858299333</v>
      </c>
      <c r="W695" s="2" t="s">
        <v>85</v>
      </c>
      <c r="X695" s="2">
        <v>-1.5423879162383434</v>
      </c>
      <c r="Y695" s="2" t="s">
        <v>85</v>
      </c>
      <c r="Z695" s="2">
        <v>-1.5423879162383434</v>
      </c>
      <c r="AA695" s="2" t="s">
        <v>85</v>
      </c>
      <c r="AB695" s="2">
        <v>-1.158804499950977</v>
      </c>
      <c r="AC695" s="2" t="s">
        <v>85</v>
      </c>
      <c r="AD695" s="2">
        <v>-3.9944291838134385</v>
      </c>
      <c r="AE695" s="2" t="s">
        <v>85</v>
      </c>
      <c r="AF695" s="2">
        <v>-2.0681071668153743</v>
      </c>
      <c r="AG695" s="2" t="s">
        <v>85</v>
      </c>
      <c r="AH695" s="2">
        <v>-1.9817388480906595</v>
      </c>
      <c r="AI695" s="2" t="s">
        <v>85</v>
      </c>
      <c r="AJ695" s="2">
        <v>-2.2999403528813045</v>
      </c>
    </row>
    <row r="696" spans="1:36">
      <c r="A696" s="1" t="s">
        <v>337</v>
      </c>
      <c r="B696" s="1"/>
      <c r="C696" s="1"/>
      <c r="D696" s="1"/>
      <c r="E696" s="2" t="s">
        <v>86</v>
      </c>
      <c r="F696" s="2">
        <v>1</v>
      </c>
      <c r="G696" s="2" t="s">
        <v>86</v>
      </c>
      <c r="H696" s="2">
        <v>1</v>
      </c>
      <c r="I696" s="2" t="s">
        <v>86</v>
      </c>
      <c r="J696" s="2">
        <v>1</v>
      </c>
      <c r="K696" s="2" t="s">
        <v>86</v>
      </c>
      <c r="L696" s="2">
        <v>2</v>
      </c>
      <c r="M696" s="2" t="s">
        <v>86</v>
      </c>
      <c r="N696" s="2">
        <v>1</v>
      </c>
      <c r="O696" s="2" t="s">
        <v>86</v>
      </c>
      <c r="P696" s="2">
        <v>1</v>
      </c>
      <c r="Q696" s="2" t="s">
        <v>86</v>
      </c>
      <c r="R696" s="2">
        <v>1</v>
      </c>
      <c r="S696" s="2" t="s">
        <v>86</v>
      </c>
      <c r="T696" s="2">
        <v>1</v>
      </c>
      <c r="U696" s="2" t="s">
        <v>86</v>
      </c>
      <c r="V696" s="2">
        <v>1</v>
      </c>
      <c r="W696" s="2" t="s">
        <v>86</v>
      </c>
      <c r="X696" s="2">
        <v>1</v>
      </c>
      <c r="Y696" s="2" t="s">
        <v>86</v>
      </c>
      <c r="Z696" s="2">
        <v>1</v>
      </c>
      <c r="AA696" s="2" t="s">
        <v>86</v>
      </c>
      <c r="AB696" s="2">
        <v>1</v>
      </c>
      <c r="AC696" s="2" t="s">
        <v>86</v>
      </c>
      <c r="AD696" s="2">
        <v>4</v>
      </c>
      <c r="AE696" s="2" t="s">
        <v>86</v>
      </c>
      <c r="AF696" s="2">
        <v>1</v>
      </c>
      <c r="AG696" s="2" t="s">
        <v>86</v>
      </c>
      <c r="AH696" s="2">
        <v>2</v>
      </c>
      <c r="AI696" s="2" t="s">
        <v>86</v>
      </c>
      <c r="AJ696" s="2">
        <v>1</v>
      </c>
    </row>
    <row r="697" spans="1:36">
      <c r="A697" s="1" t="s">
        <v>338</v>
      </c>
      <c r="B697" s="1"/>
      <c r="C697" s="1"/>
      <c r="D697" s="1"/>
      <c r="E697" s="2" t="s">
        <v>87</v>
      </c>
      <c r="F697" s="2">
        <v>4</v>
      </c>
      <c r="G697" s="2" t="s">
        <v>87</v>
      </c>
      <c r="H697" s="2">
        <v>4</v>
      </c>
      <c r="I697" s="2" t="s">
        <v>87</v>
      </c>
      <c r="J697" s="2">
        <v>4</v>
      </c>
      <c r="K697" s="2" t="s">
        <v>87</v>
      </c>
      <c r="L697" s="2">
        <v>3</v>
      </c>
      <c r="M697" s="2" t="s">
        <v>87</v>
      </c>
      <c r="N697" s="2">
        <v>4</v>
      </c>
      <c r="O697" s="2" t="s">
        <v>87</v>
      </c>
      <c r="P697" s="2">
        <v>4</v>
      </c>
      <c r="Q697" s="2" t="s">
        <v>87</v>
      </c>
      <c r="R697" s="2">
        <v>4</v>
      </c>
      <c r="S697" s="2" t="s">
        <v>87</v>
      </c>
      <c r="T697" s="2">
        <v>4</v>
      </c>
      <c r="U697" s="2" t="s">
        <v>87</v>
      </c>
      <c r="V697" s="2">
        <v>4</v>
      </c>
      <c r="W697" s="2" t="s">
        <v>87</v>
      </c>
      <c r="X697" s="2">
        <v>4</v>
      </c>
      <c r="Y697" s="2" t="s">
        <v>87</v>
      </c>
      <c r="Z697" s="2">
        <v>4</v>
      </c>
      <c r="AA697" s="2" t="s">
        <v>87</v>
      </c>
      <c r="AB697" s="2">
        <v>4</v>
      </c>
      <c r="AC697" s="2" t="s">
        <v>87</v>
      </c>
      <c r="AD697" s="2">
        <v>1</v>
      </c>
      <c r="AE697" s="2" t="s">
        <v>87</v>
      </c>
      <c r="AF697" s="2">
        <v>4</v>
      </c>
      <c r="AG697" s="2" t="s">
        <v>87</v>
      </c>
      <c r="AH697" s="2">
        <v>3</v>
      </c>
      <c r="AI697" s="2" t="s">
        <v>87</v>
      </c>
      <c r="AJ697" s="2">
        <v>4</v>
      </c>
    </row>
    <row r="698" spans="1:36">
      <c r="A698" s="1" t="s">
        <v>339</v>
      </c>
      <c r="B698" s="1"/>
      <c r="C698" s="1"/>
      <c r="D698" s="1"/>
      <c r="E698" s="2" t="s">
        <v>88</v>
      </c>
      <c r="F698" s="2">
        <v>5</v>
      </c>
      <c r="G698" s="2" t="s">
        <v>88</v>
      </c>
      <c r="H698" s="2">
        <v>5</v>
      </c>
      <c r="I698" s="2" t="s">
        <v>88</v>
      </c>
      <c r="J698" s="2">
        <v>5</v>
      </c>
      <c r="K698" s="2" t="s">
        <v>88</v>
      </c>
      <c r="L698" s="2">
        <v>5</v>
      </c>
      <c r="M698" s="2" t="s">
        <v>88</v>
      </c>
      <c r="N698" s="2">
        <v>5</v>
      </c>
      <c r="O698" s="2" t="s">
        <v>88</v>
      </c>
      <c r="P698" s="2">
        <v>5</v>
      </c>
      <c r="Q698" s="2" t="s">
        <v>88</v>
      </c>
      <c r="R698" s="2">
        <v>5</v>
      </c>
      <c r="S698" s="2" t="s">
        <v>88</v>
      </c>
      <c r="T698" s="2">
        <v>5</v>
      </c>
      <c r="U698" s="2" t="s">
        <v>88</v>
      </c>
      <c r="V698" s="2">
        <v>5</v>
      </c>
      <c r="W698" s="2" t="s">
        <v>88</v>
      </c>
      <c r="X698" s="2">
        <v>5</v>
      </c>
      <c r="Y698" s="2" t="s">
        <v>88</v>
      </c>
      <c r="Z698" s="2">
        <v>5</v>
      </c>
      <c r="AA698" s="2" t="s">
        <v>88</v>
      </c>
      <c r="AB698" s="2">
        <v>5</v>
      </c>
      <c r="AC698" s="2" t="s">
        <v>88</v>
      </c>
      <c r="AD698" s="2">
        <v>5</v>
      </c>
      <c r="AE698" s="2" t="s">
        <v>88</v>
      </c>
      <c r="AF698" s="2">
        <v>5</v>
      </c>
      <c r="AG698" s="2" t="s">
        <v>88</v>
      </c>
      <c r="AH698" s="2">
        <v>5</v>
      </c>
      <c r="AI698" s="2" t="s">
        <v>88</v>
      </c>
      <c r="AJ698" s="2">
        <v>5</v>
      </c>
    </row>
    <row r="699" spans="1:36">
      <c r="A699" s="1" t="s">
        <v>340</v>
      </c>
      <c r="B699" s="1"/>
      <c r="C699" s="1"/>
      <c r="D699" s="1"/>
      <c r="E699" s="2" t="s">
        <v>89</v>
      </c>
      <c r="F699" s="2">
        <v>266</v>
      </c>
      <c r="G699" s="2" t="s">
        <v>89</v>
      </c>
      <c r="H699" s="2">
        <v>264</v>
      </c>
      <c r="I699" s="2" t="s">
        <v>89</v>
      </c>
      <c r="J699" s="2">
        <v>267</v>
      </c>
      <c r="K699" s="2" t="s">
        <v>89</v>
      </c>
      <c r="L699" s="2">
        <v>253</v>
      </c>
      <c r="M699" s="2" t="s">
        <v>89</v>
      </c>
      <c r="N699" s="2">
        <v>267</v>
      </c>
      <c r="O699" s="2" t="s">
        <v>89</v>
      </c>
      <c r="P699" s="2">
        <v>266</v>
      </c>
      <c r="Q699" s="2" t="s">
        <v>89</v>
      </c>
      <c r="R699" s="2">
        <v>267</v>
      </c>
      <c r="S699" s="2" t="s">
        <v>89</v>
      </c>
      <c r="T699" s="2">
        <v>265</v>
      </c>
      <c r="U699" s="2" t="s">
        <v>89</v>
      </c>
      <c r="V699" s="2">
        <v>266</v>
      </c>
      <c r="W699" s="2" t="s">
        <v>89</v>
      </c>
      <c r="X699" s="2">
        <v>264</v>
      </c>
      <c r="Y699" s="2" t="s">
        <v>89</v>
      </c>
      <c r="Z699" s="2">
        <v>264</v>
      </c>
      <c r="AA699" s="2" t="s">
        <v>89</v>
      </c>
      <c r="AB699" s="2">
        <v>261</v>
      </c>
      <c r="AC699" s="2" t="s">
        <v>89</v>
      </c>
      <c r="AD699" s="2">
        <v>262</v>
      </c>
      <c r="AE699" s="2" t="s">
        <v>89</v>
      </c>
      <c r="AF699" s="2">
        <v>267</v>
      </c>
      <c r="AG699" s="2" t="s">
        <v>89</v>
      </c>
      <c r="AH699" s="2">
        <v>263</v>
      </c>
      <c r="AI699" s="2" t="s">
        <v>89</v>
      </c>
      <c r="AJ699" s="2">
        <v>268</v>
      </c>
    </row>
    <row r="700" spans="1:36">
      <c r="A700" s="1" t="s">
        <v>341</v>
      </c>
      <c r="B700" s="1"/>
      <c r="C700" s="1"/>
      <c r="D700" s="1"/>
      <c r="E700" s="2" t="s">
        <v>90</v>
      </c>
      <c r="F700" s="2">
        <v>55</v>
      </c>
      <c r="G700" s="2" t="s">
        <v>90</v>
      </c>
      <c r="H700" s="2">
        <v>55</v>
      </c>
      <c r="I700" s="2" t="s">
        <v>90</v>
      </c>
      <c r="J700" s="2">
        <v>55</v>
      </c>
      <c r="K700" s="2" t="s">
        <v>90</v>
      </c>
      <c r="L700" s="2">
        <v>55</v>
      </c>
      <c r="M700" s="2" t="s">
        <v>90</v>
      </c>
      <c r="N700" s="2">
        <v>55</v>
      </c>
      <c r="O700" s="2" t="s">
        <v>90</v>
      </c>
      <c r="P700" s="2">
        <v>55</v>
      </c>
      <c r="Q700" s="2" t="s">
        <v>90</v>
      </c>
      <c r="R700" s="2">
        <v>55</v>
      </c>
      <c r="S700" s="2" t="s">
        <v>90</v>
      </c>
      <c r="T700" s="2">
        <v>55</v>
      </c>
      <c r="U700" s="2" t="s">
        <v>90</v>
      </c>
      <c r="V700" s="2">
        <v>55</v>
      </c>
      <c r="W700" s="2" t="s">
        <v>90</v>
      </c>
      <c r="X700" s="2">
        <v>55</v>
      </c>
      <c r="Y700" s="2" t="s">
        <v>90</v>
      </c>
      <c r="Z700" s="2">
        <v>55</v>
      </c>
      <c r="AA700" s="2" t="s">
        <v>90</v>
      </c>
      <c r="AB700" s="2">
        <v>55</v>
      </c>
      <c r="AC700" s="2" t="s">
        <v>90</v>
      </c>
      <c r="AD700" s="2">
        <v>55</v>
      </c>
      <c r="AE700" s="2" t="s">
        <v>90</v>
      </c>
      <c r="AF700" s="2">
        <v>55</v>
      </c>
      <c r="AG700" s="2" t="s">
        <v>90</v>
      </c>
      <c r="AH700" s="2">
        <v>55</v>
      </c>
      <c r="AI700" s="2" t="s">
        <v>90</v>
      </c>
      <c r="AJ700" s="2">
        <v>55</v>
      </c>
    </row>
    <row r="701" spans="1:36">
      <c r="A701" s="1" t="s">
        <v>373</v>
      </c>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c r="A702" s="1" t="s">
        <v>374</v>
      </c>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c r="A703" s="1" t="s">
        <v>1992</v>
      </c>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6" spans="1:22" ht="15.75">
      <c r="A706" s="33" t="s">
        <v>2675</v>
      </c>
      <c r="B706" s="33"/>
      <c r="C706" s="33"/>
      <c r="D706" s="33"/>
      <c r="E706" s="33"/>
      <c r="F706" s="33"/>
      <c r="G706" s="33"/>
      <c r="H706" s="33"/>
      <c r="I706" s="33"/>
      <c r="J706" s="33"/>
      <c r="K706" s="33"/>
      <c r="L706" s="33"/>
      <c r="M706" s="33"/>
      <c r="N706" s="33"/>
      <c r="O706" s="33"/>
      <c r="P706" s="33"/>
      <c r="Q706" s="33"/>
      <c r="R706" s="33"/>
      <c r="S706" s="33"/>
      <c r="T706" s="33"/>
      <c r="U706" s="33"/>
      <c r="V706" s="33"/>
    </row>
    <row r="707" spans="1:22" ht="15.75">
      <c r="A707" s="33" t="s">
        <v>2752</v>
      </c>
      <c r="B707" s="33"/>
      <c r="C707" s="33"/>
      <c r="D707" s="33"/>
      <c r="E707" s="33"/>
      <c r="F707" s="33"/>
      <c r="G707" s="33"/>
      <c r="H707" s="33"/>
      <c r="I707" s="33"/>
      <c r="J707" s="33"/>
      <c r="K707" s="33"/>
      <c r="L707" s="33"/>
      <c r="M707" s="33"/>
      <c r="N707" s="33"/>
      <c r="O707" s="33"/>
      <c r="P707" s="33"/>
      <c r="Q707" s="33"/>
      <c r="R707" s="33"/>
      <c r="S707" s="33"/>
      <c r="T707" s="33"/>
      <c r="U707" s="33"/>
      <c r="V707" s="33"/>
    </row>
    <row r="708" spans="1:22">
      <c r="A708" s="1" t="s">
        <v>0</v>
      </c>
      <c r="B708" s="1" t="s">
        <v>1</v>
      </c>
      <c r="C708" s="1" t="s">
        <v>2677</v>
      </c>
      <c r="D708" s="1" t="s">
        <v>2</v>
      </c>
      <c r="E708" s="1" t="s">
        <v>327</v>
      </c>
      <c r="F708" s="1" t="s">
        <v>372</v>
      </c>
      <c r="G708" s="1" t="s">
        <v>1990</v>
      </c>
      <c r="H708" s="1" t="s">
        <v>330</v>
      </c>
      <c r="I708" s="1" t="s">
        <v>331</v>
      </c>
      <c r="J708" s="1" t="s">
        <v>332</v>
      </c>
      <c r="K708" s="1" t="s">
        <v>333</v>
      </c>
      <c r="L708" s="1" t="s">
        <v>1991</v>
      </c>
      <c r="M708" s="1" t="s">
        <v>335</v>
      </c>
      <c r="N708" s="1" t="s">
        <v>336</v>
      </c>
      <c r="O708" s="1" t="s">
        <v>337</v>
      </c>
      <c r="P708" s="1" t="s">
        <v>338</v>
      </c>
      <c r="Q708" s="1" t="s">
        <v>339</v>
      </c>
      <c r="R708" s="1" t="s">
        <v>340</v>
      </c>
      <c r="S708" s="1" t="s">
        <v>341</v>
      </c>
      <c r="T708" s="1" t="s">
        <v>373</v>
      </c>
      <c r="U708" s="1" t="s">
        <v>374</v>
      </c>
      <c r="V708" s="1" t="s">
        <v>1992</v>
      </c>
    </row>
    <row r="709" spans="1:22">
      <c r="A709" s="1" t="s">
        <v>2815</v>
      </c>
      <c r="B709" s="1" t="s">
        <v>31</v>
      </c>
      <c r="C709" s="1" t="s">
        <v>2679</v>
      </c>
      <c r="D709" s="1" t="s">
        <v>2753</v>
      </c>
      <c r="E709" s="1">
        <v>5</v>
      </c>
      <c r="F709" s="1">
        <v>5</v>
      </c>
      <c r="G709" s="1">
        <v>5</v>
      </c>
      <c r="H709" s="1">
        <v>5</v>
      </c>
      <c r="I709" s="1">
        <v>5</v>
      </c>
      <c r="J709" s="1">
        <v>5</v>
      </c>
      <c r="K709" s="1">
        <v>5</v>
      </c>
      <c r="L709" s="1">
        <v>5</v>
      </c>
      <c r="M709" s="1">
        <v>5</v>
      </c>
      <c r="N709" s="1">
        <v>5</v>
      </c>
      <c r="O709" s="1">
        <v>5</v>
      </c>
      <c r="P709" s="1">
        <v>5</v>
      </c>
      <c r="Q709" s="1">
        <v>5</v>
      </c>
      <c r="R709" s="1">
        <v>5</v>
      </c>
      <c r="S709" s="1">
        <v>5</v>
      </c>
      <c r="T709" s="1">
        <v>5</v>
      </c>
      <c r="U709" s="1"/>
      <c r="V709" s="1"/>
    </row>
    <row r="710" spans="1:22">
      <c r="A710" s="1" t="s">
        <v>2814</v>
      </c>
      <c r="B710" s="1" t="s">
        <v>25</v>
      </c>
      <c r="C710" s="1" t="s">
        <v>2679</v>
      </c>
      <c r="D710" s="1" t="s">
        <v>2753</v>
      </c>
      <c r="E710" s="1">
        <v>5</v>
      </c>
      <c r="F710" s="1">
        <v>4</v>
      </c>
      <c r="G710" s="1">
        <v>5</v>
      </c>
      <c r="H710" s="1">
        <v>4</v>
      </c>
      <c r="I710" s="1">
        <v>5</v>
      </c>
      <c r="J710" s="1">
        <v>5</v>
      </c>
      <c r="K710" s="1">
        <v>5</v>
      </c>
      <c r="L710" s="1">
        <v>5</v>
      </c>
      <c r="M710" s="1">
        <v>5</v>
      </c>
      <c r="N710" s="1">
        <v>4</v>
      </c>
      <c r="O710" s="1">
        <v>5</v>
      </c>
      <c r="P710" s="1">
        <v>5</v>
      </c>
      <c r="Q710" s="1">
        <v>5</v>
      </c>
      <c r="R710" s="1">
        <v>5</v>
      </c>
      <c r="S710" s="1">
        <v>5</v>
      </c>
      <c r="T710" s="1">
        <v>4</v>
      </c>
      <c r="U710" s="1"/>
      <c r="V710" s="1"/>
    </row>
    <row r="711" spans="1:22">
      <c r="A711" s="1" t="s">
        <v>2813</v>
      </c>
      <c r="B711" s="1" t="s">
        <v>193</v>
      </c>
      <c r="C711" s="1" t="s">
        <v>2679</v>
      </c>
      <c r="D711" s="1" t="s">
        <v>2753</v>
      </c>
      <c r="E711" s="1">
        <v>4</v>
      </c>
      <c r="F711" s="1">
        <v>5</v>
      </c>
      <c r="G711" s="1">
        <v>4</v>
      </c>
      <c r="H711" s="1">
        <v>4</v>
      </c>
      <c r="I711" s="1">
        <v>5</v>
      </c>
      <c r="J711" s="1">
        <v>4</v>
      </c>
      <c r="K711" s="1">
        <v>5</v>
      </c>
      <c r="L711" s="1">
        <v>5</v>
      </c>
      <c r="M711" s="1">
        <v>5</v>
      </c>
      <c r="N711" s="1">
        <v>5</v>
      </c>
      <c r="O711" s="1">
        <v>4</v>
      </c>
      <c r="P711" s="1">
        <v>4</v>
      </c>
      <c r="Q711" s="1">
        <v>5</v>
      </c>
      <c r="R711" s="1">
        <v>5</v>
      </c>
      <c r="S711" s="1">
        <v>4</v>
      </c>
      <c r="T711" s="1">
        <v>5</v>
      </c>
      <c r="U711" s="1" t="s">
        <v>2387</v>
      </c>
      <c r="V711" s="1"/>
    </row>
    <row r="712" spans="1:22">
      <c r="A712" s="1" t="s">
        <v>2812</v>
      </c>
      <c r="B712" s="1" t="s">
        <v>76</v>
      </c>
      <c r="C712" s="1" t="s">
        <v>2679</v>
      </c>
      <c r="D712" s="1" t="s">
        <v>2753</v>
      </c>
      <c r="E712" s="1">
        <v>5</v>
      </c>
      <c r="F712" s="1">
        <v>5</v>
      </c>
      <c r="G712" s="1">
        <v>5</v>
      </c>
      <c r="H712" s="1">
        <v>5</v>
      </c>
      <c r="I712" s="1">
        <v>5</v>
      </c>
      <c r="J712" s="1">
        <v>5</v>
      </c>
      <c r="K712" s="1">
        <v>5</v>
      </c>
      <c r="L712" s="1">
        <v>5</v>
      </c>
      <c r="M712" s="1">
        <v>5</v>
      </c>
      <c r="N712" s="1">
        <v>5</v>
      </c>
      <c r="O712" s="1">
        <v>5</v>
      </c>
      <c r="P712" s="1">
        <v>5</v>
      </c>
      <c r="Q712" s="1">
        <v>5</v>
      </c>
      <c r="R712" s="1">
        <v>5</v>
      </c>
      <c r="S712" s="1">
        <v>5</v>
      </c>
      <c r="T712" s="1">
        <v>5</v>
      </c>
      <c r="U712" s="1" t="s">
        <v>2811</v>
      </c>
      <c r="V712" s="1" t="s">
        <v>2810</v>
      </c>
    </row>
    <row r="713" spans="1:22">
      <c r="A713" s="1" t="s">
        <v>2809</v>
      </c>
      <c r="B713" s="1" t="s">
        <v>2012</v>
      </c>
      <c r="C713" s="1" t="s">
        <v>2679</v>
      </c>
      <c r="D713" s="1" t="s">
        <v>2753</v>
      </c>
      <c r="E713" s="1">
        <v>5</v>
      </c>
      <c r="F713" s="1">
        <v>5</v>
      </c>
      <c r="G713" s="1">
        <v>5</v>
      </c>
      <c r="H713" s="1">
        <v>5</v>
      </c>
      <c r="I713" s="1">
        <v>5</v>
      </c>
      <c r="J713" s="1">
        <v>5</v>
      </c>
      <c r="K713" s="1">
        <v>5</v>
      </c>
      <c r="L713" s="1">
        <v>5</v>
      </c>
      <c r="M713" s="1">
        <v>5</v>
      </c>
      <c r="N713" s="1">
        <v>5</v>
      </c>
      <c r="O713" s="1">
        <v>5</v>
      </c>
      <c r="P713" s="1">
        <v>5</v>
      </c>
      <c r="Q713" s="1">
        <v>5</v>
      </c>
      <c r="R713" s="1">
        <v>5</v>
      </c>
      <c r="S713" s="1">
        <v>5</v>
      </c>
      <c r="T713" s="1">
        <v>5</v>
      </c>
      <c r="U713" s="1" t="s">
        <v>2392</v>
      </c>
      <c r="V713" s="1"/>
    </row>
    <row r="714" spans="1:22">
      <c r="A714" s="1" t="s">
        <v>2808</v>
      </c>
      <c r="B714" s="1" t="s">
        <v>363</v>
      </c>
      <c r="C714" s="1" t="s">
        <v>2679</v>
      </c>
      <c r="D714" s="1" t="s">
        <v>2753</v>
      </c>
      <c r="E714" s="1">
        <v>3</v>
      </c>
      <c r="F714" s="1">
        <v>3</v>
      </c>
      <c r="G714" s="1">
        <v>2</v>
      </c>
      <c r="H714" s="1">
        <v>5</v>
      </c>
      <c r="I714" s="1">
        <v>5</v>
      </c>
      <c r="J714" s="1">
        <v>5</v>
      </c>
      <c r="K714" s="1">
        <v>3</v>
      </c>
      <c r="L714" s="1">
        <v>3</v>
      </c>
      <c r="M714" s="1">
        <v>4</v>
      </c>
      <c r="N714" s="1">
        <v>2</v>
      </c>
      <c r="O714" s="1">
        <v>3</v>
      </c>
      <c r="P714" s="1">
        <v>2</v>
      </c>
      <c r="Q714" s="1">
        <v>5</v>
      </c>
      <c r="R714" s="1">
        <v>4</v>
      </c>
      <c r="S714" s="1">
        <v>2</v>
      </c>
      <c r="T714" s="1">
        <v>3</v>
      </c>
      <c r="U714" s="1"/>
      <c r="V714" s="1"/>
    </row>
    <row r="715" spans="1:22">
      <c r="A715" s="1" t="s">
        <v>2807</v>
      </c>
      <c r="B715" s="1" t="s">
        <v>2806</v>
      </c>
      <c r="C715" s="1" t="s">
        <v>2679</v>
      </c>
      <c r="D715" s="1" t="s">
        <v>2753</v>
      </c>
      <c r="E715" s="1">
        <v>5</v>
      </c>
      <c r="F715" s="1">
        <v>5</v>
      </c>
      <c r="G715" s="1">
        <v>5</v>
      </c>
      <c r="H715" s="1">
        <v>5</v>
      </c>
      <c r="I715" s="1">
        <v>5</v>
      </c>
      <c r="J715" s="1">
        <v>5</v>
      </c>
      <c r="K715" s="1">
        <v>5</v>
      </c>
      <c r="L715" s="1">
        <v>5</v>
      </c>
      <c r="M715" s="1">
        <v>5</v>
      </c>
      <c r="N715" s="1">
        <v>5</v>
      </c>
      <c r="O715" s="1">
        <v>5</v>
      </c>
      <c r="P715" s="1">
        <v>5</v>
      </c>
      <c r="Q715" s="1">
        <v>5</v>
      </c>
      <c r="R715" s="1">
        <v>5</v>
      </c>
      <c r="S715" s="1">
        <v>5</v>
      </c>
      <c r="T715" s="1">
        <v>5</v>
      </c>
      <c r="U715" s="1"/>
      <c r="V715" s="1"/>
    </row>
    <row r="716" spans="1:22">
      <c r="A716" s="1" t="s">
        <v>2805</v>
      </c>
      <c r="B716" s="1" t="s">
        <v>18</v>
      </c>
      <c r="C716" s="1" t="s">
        <v>2679</v>
      </c>
      <c r="D716" s="1" t="s">
        <v>2753</v>
      </c>
      <c r="E716" s="1">
        <v>4</v>
      </c>
      <c r="F716" s="1">
        <v>3</v>
      </c>
      <c r="G716" s="1">
        <v>3</v>
      </c>
      <c r="H716" s="1">
        <v>3</v>
      </c>
      <c r="I716" s="1">
        <v>5</v>
      </c>
      <c r="J716" s="1">
        <v>3</v>
      </c>
      <c r="K716" s="1">
        <v>5</v>
      </c>
      <c r="L716" s="1">
        <v>3</v>
      </c>
      <c r="M716" s="1">
        <v>3</v>
      </c>
      <c r="N716" s="1">
        <v>3</v>
      </c>
      <c r="O716" s="1">
        <v>3</v>
      </c>
      <c r="P716" s="1">
        <v>3</v>
      </c>
      <c r="Q716" s="1">
        <v>3</v>
      </c>
      <c r="R716" s="1">
        <v>3</v>
      </c>
      <c r="S716" s="1">
        <v>3</v>
      </c>
      <c r="T716" s="1">
        <v>3</v>
      </c>
      <c r="U716" s="1"/>
      <c r="V716" s="1"/>
    </row>
    <row r="717" spans="1:22">
      <c r="A717" s="1" t="s">
        <v>2804</v>
      </c>
      <c r="B717" s="1" t="s">
        <v>2026</v>
      </c>
      <c r="C717" s="1" t="s">
        <v>2679</v>
      </c>
      <c r="D717" s="1" t="s">
        <v>2753</v>
      </c>
      <c r="E717" s="1">
        <v>5</v>
      </c>
      <c r="F717" s="1">
        <v>5</v>
      </c>
      <c r="G717" s="1">
        <v>5</v>
      </c>
      <c r="H717" s="1">
        <v>5</v>
      </c>
      <c r="I717" s="1">
        <v>5</v>
      </c>
      <c r="J717" s="1">
        <v>5</v>
      </c>
      <c r="K717" s="1">
        <v>5</v>
      </c>
      <c r="L717" s="1">
        <v>5</v>
      </c>
      <c r="M717" s="1">
        <v>5</v>
      </c>
      <c r="N717" s="1">
        <v>5</v>
      </c>
      <c r="O717" s="1">
        <v>5</v>
      </c>
      <c r="P717" s="1">
        <v>5</v>
      </c>
      <c r="Q717" s="1">
        <v>5</v>
      </c>
      <c r="R717" s="1">
        <v>5</v>
      </c>
      <c r="S717" s="1">
        <v>5</v>
      </c>
      <c r="T717" s="1">
        <v>5</v>
      </c>
      <c r="U717" s="1"/>
      <c r="V717" s="1"/>
    </row>
    <row r="718" spans="1:22">
      <c r="A718" s="1" t="s">
        <v>2803</v>
      </c>
      <c r="B718" s="1" t="s">
        <v>58</v>
      </c>
      <c r="C718" s="1" t="s">
        <v>2679</v>
      </c>
      <c r="D718" s="1" t="s">
        <v>2753</v>
      </c>
      <c r="E718" s="1">
        <v>5</v>
      </c>
      <c r="F718" s="1">
        <v>4</v>
      </c>
      <c r="G718" s="1">
        <v>4</v>
      </c>
      <c r="H718" s="1">
        <v>5</v>
      </c>
      <c r="I718" s="1">
        <v>4</v>
      </c>
      <c r="J718" s="1">
        <v>4</v>
      </c>
      <c r="K718" s="1">
        <v>3</v>
      </c>
      <c r="L718" s="1">
        <v>4</v>
      </c>
      <c r="M718" s="1">
        <v>3</v>
      </c>
      <c r="N718" s="1">
        <v>4</v>
      </c>
      <c r="O718" s="1">
        <v>4</v>
      </c>
      <c r="P718" s="1">
        <v>4</v>
      </c>
      <c r="Q718" s="1">
        <v>4</v>
      </c>
      <c r="R718" s="1">
        <v>5</v>
      </c>
      <c r="S718" s="1">
        <v>5</v>
      </c>
      <c r="T718" s="1">
        <v>5</v>
      </c>
      <c r="U718" s="1"/>
      <c r="V718" s="1"/>
    </row>
    <row r="719" spans="1:22">
      <c r="A719" s="1" t="s">
        <v>2802</v>
      </c>
      <c r="B719" s="1" t="s">
        <v>29</v>
      </c>
      <c r="C719" s="1" t="s">
        <v>2679</v>
      </c>
      <c r="D719" s="1" t="s">
        <v>2753</v>
      </c>
      <c r="E719" s="1">
        <v>4</v>
      </c>
      <c r="F719" s="1">
        <v>4</v>
      </c>
      <c r="G719" s="1">
        <v>5</v>
      </c>
      <c r="H719" s="1">
        <v>4</v>
      </c>
      <c r="I719" s="1">
        <v>5</v>
      </c>
      <c r="J719" s="1">
        <v>4</v>
      </c>
      <c r="K719" s="1">
        <v>5</v>
      </c>
      <c r="L719" s="1">
        <v>5</v>
      </c>
      <c r="M719" s="1">
        <v>5</v>
      </c>
      <c r="N719" s="1">
        <v>5</v>
      </c>
      <c r="O719" s="1">
        <v>4</v>
      </c>
      <c r="P719" s="1">
        <v>5</v>
      </c>
      <c r="Q719" s="1">
        <v>4</v>
      </c>
      <c r="R719" s="1">
        <v>5</v>
      </c>
      <c r="S719" s="1">
        <v>4</v>
      </c>
      <c r="T719" s="1">
        <v>5</v>
      </c>
      <c r="U719" s="1" t="s">
        <v>2000</v>
      </c>
      <c r="V719" s="1" t="s">
        <v>178</v>
      </c>
    </row>
    <row r="720" spans="1:22">
      <c r="A720" s="1" t="s">
        <v>2801</v>
      </c>
      <c r="B720" s="1" t="s">
        <v>228</v>
      </c>
      <c r="C720" s="1" t="s">
        <v>2679</v>
      </c>
      <c r="D720" s="1" t="s">
        <v>2753</v>
      </c>
      <c r="E720" s="1">
        <v>4</v>
      </c>
      <c r="F720" s="1">
        <v>4</v>
      </c>
      <c r="G720" s="1">
        <v>3</v>
      </c>
      <c r="H720" s="1">
        <v>3</v>
      </c>
      <c r="I720" s="1">
        <v>3</v>
      </c>
      <c r="J720" s="1">
        <v>3</v>
      </c>
      <c r="K720" s="1">
        <v>3</v>
      </c>
      <c r="L720" s="1">
        <v>3</v>
      </c>
      <c r="M720" s="1">
        <v>3</v>
      </c>
      <c r="N720" s="1">
        <v>3</v>
      </c>
      <c r="O720" s="1">
        <v>3</v>
      </c>
      <c r="P720" s="1">
        <v>2</v>
      </c>
      <c r="Q720" s="1">
        <v>3</v>
      </c>
      <c r="R720" s="1">
        <v>3</v>
      </c>
      <c r="S720" s="1">
        <v>3</v>
      </c>
      <c r="T720" s="1">
        <v>3</v>
      </c>
      <c r="U720" s="1"/>
      <c r="V720" s="1"/>
    </row>
    <row r="721" spans="1:22">
      <c r="A721" s="1" t="s">
        <v>2800</v>
      </c>
      <c r="B721" s="1" t="s">
        <v>64</v>
      </c>
      <c r="C721" s="1" t="s">
        <v>2679</v>
      </c>
      <c r="D721" s="1" t="s">
        <v>2753</v>
      </c>
      <c r="E721" s="1">
        <v>3</v>
      </c>
      <c r="F721" s="1">
        <v>3</v>
      </c>
      <c r="G721" s="1">
        <v>3</v>
      </c>
      <c r="H721" s="1">
        <v>4</v>
      </c>
      <c r="I721" s="1">
        <v>4</v>
      </c>
      <c r="J721" s="1">
        <v>3</v>
      </c>
      <c r="K721" s="1">
        <v>3</v>
      </c>
      <c r="L721" s="1">
        <v>3</v>
      </c>
      <c r="M721" s="1">
        <v>3</v>
      </c>
      <c r="N721" s="1">
        <v>3</v>
      </c>
      <c r="O721" s="1">
        <v>3</v>
      </c>
      <c r="P721" s="1">
        <v>3</v>
      </c>
      <c r="Q721" s="1">
        <v>3</v>
      </c>
      <c r="R721" s="1">
        <v>3</v>
      </c>
      <c r="S721" s="1">
        <v>3</v>
      </c>
      <c r="T721" s="1">
        <v>3</v>
      </c>
      <c r="U721" s="1" t="s">
        <v>2799</v>
      </c>
      <c r="V721" s="1" t="s">
        <v>2317</v>
      </c>
    </row>
    <row r="722" spans="1:22">
      <c r="A722" s="1" t="s">
        <v>2798</v>
      </c>
      <c r="B722" s="1" t="s">
        <v>34</v>
      </c>
      <c r="C722" s="1" t="s">
        <v>2679</v>
      </c>
      <c r="D722" s="1" t="s">
        <v>2753</v>
      </c>
      <c r="E722" s="1">
        <v>5</v>
      </c>
      <c r="F722" s="1">
        <v>5</v>
      </c>
      <c r="G722" s="1">
        <v>5</v>
      </c>
      <c r="H722" s="1">
        <v>5</v>
      </c>
      <c r="I722" s="1">
        <v>5</v>
      </c>
      <c r="J722" s="1">
        <v>5</v>
      </c>
      <c r="K722" s="1">
        <v>5</v>
      </c>
      <c r="L722" s="1">
        <v>5</v>
      </c>
      <c r="M722" s="1">
        <v>5</v>
      </c>
      <c r="N722" s="1">
        <v>5</v>
      </c>
      <c r="O722" s="1">
        <v>5</v>
      </c>
      <c r="P722" s="1">
        <v>5</v>
      </c>
      <c r="Q722" s="1">
        <v>5</v>
      </c>
      <c r="R722" s="1">
        <v>5</v>
      </c>
      <c r="S722" s="1">
        <v>5</v>
      </c>
      <c r="T722" s="1">
        <v>5</v>
      </c>
      <c r="U722" s="1"/>
      <c r="V722" s="1"/>
    </row>
    <row r="723" spans="1:22">
      <c r="A723" s="1" t="s">
        <v>2797</v>
      </c>
      <c r="B723" s="1" t="s">
        <v>18</v>
      </c>
      <c r="C723" s="1" t="s">
        <v>2679</v>
      </c>
      <c r="D723" s="1" t="s">
        <v>2753</v>
      </c>
      <c r="E723" s="1">
        <v>5</v>
      </c>
      <c r="F723" s="1">
        <v>5</v>
      </c>
      <c r="G723" s="1">
        <v>5</v>
      </c>
      <c r="H723" s="1">
        <v>4</v>
      </c>
      <c r="I723" s="1">
        <v>5</v>
      </c>
      <c r="J723" s="1">
        <v>4</v>
      </c>
      <c r="K723" s="1">
        <v>5</v>
      </c>
      <c r="L723" s="1">
        <v>5</v>
      </c>
      <c r="M723" s="1">
        <v>5</v>
      </c>
      <c r="N723" s="1">
        <v>4</v>
      </c>
      <c r="O723" s="1">
        <v>5</v>
      </c>
      <c r="P723" s="1">
        <v>4</v>
      </c>
      <c r="Q723" s="1">
        <v>5</v>
      </c>
      <c r="R723" s="1">
        <v>5</v>
      </c>
      <c r="S723" s="1">
        <v>5</v>
      </c>
      <c r="T723" s="1">
        <v>4</v>
      </c>
      <c r="U723" s="1"/>
      <c r="V723" s="1"/>
    </row>
    <row r="724" spans="1:22">
      <c r="A724" s="1" t="s">
        <v>2796</v>
      </c>
      <c r="B724" s="1" t="s">
        <v>50</v>
      </c>
      <c r="C724" s="1" t="s">
        <v>2679</v>
      </c>
      <c r="D724" s="1" t="s">
        <v>2753</v>
      </c>
      <c r="E724" s="1">
        <v>5</v>
      </c>
      <c r="F724" s="1">
        <v>5</v>
      </c>
      <c r="G724" s="1">
        <v>5</v>
      </c>
      <c r="H724" s="1">
        <v>5</v>
      </c>
      <c r="I724" s="1">
        <v>5</v>
      </c>
      <c r="J724" s="1">
        <v>5</v>
      </c>
      <c r="K724" s="1">
        <v>5</v>
      </c>
      <c r="L724" s="1">
        <v>5</v>
      </c>
      <c r="M724" s="1">
        <v>5</v>
      </c>
      <c r="N724" s="1">
        <v>5</v>
      </c>
      <c r="O724" s="1">
        <v>5</v>
      </c>
      <c r="P724" s="1">
        <v>5</v>
      </c>
      <c r="Q724" s="1">
        <v>5</v>
      </c>
      <c r="R724" s="1">
        <v>5</v>
      </c>
      <c r="S724" s="1">
        <v>5</v>
      </c>
      <c r="T724" s="1">
        <v>5</v>
      </c>
      <c r="U724" s="1"/>
      <c r="V724" s="1"/>
    </row>
    <row r="725" spans="1:22">
      <c r="A725" s="1" t="s">
        <v>2795</v>
      </c>
      <c r="B725" s="1" t="s">
        <v>2006</v>
      </c>
      <c r="C725" s="1" t="s">
        <v>2679</v>
      </c>
      <c r="D725" s="1" t="s">
        <v>2753</v>
      </c>
      <c r="E725" s="1">
        <v>4</v>
      </c>
      <c r="F725" s="1">
        <v>4</v>
      </c>
      <c r="G725" s="1">
        <v>4</v>
      </c>
      <c r="H725" s="1">
        <v>4</v>
      </c>
      <c r="I725" s="1">
        <v>5</v>
      </c>
      <c r="J725" s="1">
        <v>4</v>
      </c>
      <c r="K725" s="1">
        <v>4</v>
      </c>
      <c r="L725" s="1">
        <v>4</v>
      </c>
      <c r="M725" s="1">
        <v>4</v>
      </c>
      <c r="N725" s="1">
        <v>4</v>
      </c>
      <c r="O725" s="1">
        <v>5</v>
      </c>
      <c r="P725" s="1">
        <v>5</v>
      </c>
      <c r="Q725" s="1">
        <v>5</v>
      </c>
      <c r="R725" s="1">
        <v>5</v>
      </c>
      <c r="S725" s="1">
        <v>4</v>
      </c>
      <c r="T725" s="1">
        <v>5</v>
      </c>
      <c r="U725" s="1"/>
      <c r="V725" s="1"/>
    </row>
    <row r="726" spans="1:22">
      <c r="A726" s="1" t="s">
        <v>2794</v>
      </c>
      <c r="B726" s="1" t="s">
        <v>37</v>
      </c>
      <c r="C726" s="1" t="s">
        <v>2679</v>
      </c>
      <c r="D726" s="1" t="s">
        <v>2753</v>
      </c>
      <c r="E726" s="1">
        <v>4</v>
      </c>
      <c r="F726" s="1">
        <v>4</v>
      </c>
      <c r="G726" s="1">
        <v>5</v>
      </c>
      <c r="H726" s="1">
        <v>5</v>
      </c>
      <c r="I726" s="1">
        <v>5</v>
      </c>
      <c r="J726" s="1">
        <v>5</v>
      </c>
      <c r="K726" s="1">
        <v>5</v>
      </c>
      <c r="L726" s="1">
        <v>5</v>
      </c>
      <c r="M726" s="1">
        <v>5</v>
      </c>
      <c r="N726" s="1">
        <v>5</v>
      </c>
      <c r="O726" s="1">
        <v>5</v>
      </c>
      <c r="P726" s="1">
        <v>5</v>
      </c>
      <c r="Q726" s="1">
        <v>5</v>
      </c>
      <c r="R726" s="1">
        <v>5</v>
      </c>
      <c r="S726" s="1">
        <v>5</v>
      </c>
      <c r="T726" s="1">
        <v>5</v>
      </c>
      <c r="U726" s="1" t="s">
        <v>2793</v>
      </c>
      <c r="V726" s="1"/>
    </row>
    <row r="727" spans="1:22">
      <c r="A727" s="1" t="s">
        <v>2792</v>
      </c>
      <c r="B727" s="1" t="s">
        <v>2042</v>
      </c>
      <c r="C727" s="1" t="s">
        <v>2679</v>
      </c>
      <c r="D727" s="1" t="s">
        <v>2753</v>
      </c>
      <c r="E727" s="1">
        <v>5</v>
      </c>
      <c r="F727" s="1">
        <v>5</v>
      </c>
      <c r="G727" s="1">
        <v>5</v>
      </c>
      <c r="H727" s="1">
        <v>5</v>
      </c>
      <c r="I727" s="1">
        <v>5</v>
      </c>
      <c r="J727" s="1">
        <v>4</v>
      </c>
      <c r="K727" s="1">
        <v>5</v>
      </c>
      <c r="L727" s="1">
        <v>4</v>
      </c>
      <c r="M727" s="1">
        <v>4</v>
      </c>
      <c r="N727" s="1">
        <v>5</v>
      </c>
      <c r="O727" s="1">
        <v>5</v>
      </c>
      <c r="P727" s="1">
        <v>5</v>
      </c>
      <c r="Q727" s="1">
        <v>5</v>
      </c>
      <c r="R727" s="1">
        <v>5</v>
      </c>
      <c r="S727" s="1">
        <v>5</v>
      </c>
      <c r="T727" s="1">
        <v>5</v>
      </c>
      <c r="U727" s="1"/>
      <c r="V727" s="1"/>
    </row>
    <row r="728" spans="1:22">
      <c r="A728" s="1" t="s">
        <v>2791</v>
      </c>
      <c r="B728" s="1" t="s">
        <v>2045</v>
      </c>
      <c r="C728" s="1" t="s">
        <v>2679</v>
      </c>
      <c r="D728" s="1" t="s">
        <v>2753</v>
      </c>
      <c r="E728" s="1">
        <v>5</v>
      </c>
      <c r="F728" s="1">
        <v>5</v>
      </c>
      <c r="G728" s="1">
        <v>4</v>
      </c>
      <c r="H728" s="1">
        <v>5</v>
      </c>
      <c r="I728" s="1">
        <v>5</v>
      </c>
      <c r="J728" s="1">
        <v>5</v>
      </c>
      <c r="K728" s="1">
        <v>5</v>
      </c>
      <c r="L728" s="1">
        <v>4</v>
      </c>
      <c r="M728" s="1">
        <v>5</v>
      </c>
      <c r="N728" s="1">
        <v>4</v>
      </c>
      <c r="O728" s="1">
        <v>4</v>
      </c>
      <c r="P728" s="1">
        <v>5</v>
      </c>
      <c r="Q728" s="1">
        <v>5</v>
      </c>
      <c r="R728" s="1">
        <v>4</v>
      </c>
      <c r="S728" s="1">
        <v>5</v>
      </c>
      <c r="T728" s="1">
        <v>5</v>
      </c>
      <c r="U728" s="1"/>
      <c r="V728" s="1"/>
    </row>
    <row r="729" spans="1:22">
      <c r="A729" s="1" t="s">
        <v>2790</v>
      </c>
      <c r="B729" s="1" t="s">
        <v>317</v>
      </c>
      <c r="C729" s="1" t="s">
        <v>2679</v>
      </c>
      <c r="D729" s="1" t="s">
        <v>2753</v>
      </c>
      <c r="E729" s="1">
        <v>5</v>
      </c>
      <c r="F729" s="1">
        <v>4</v>
      </c>
      <c r="G729" s="1">
        <v>4</v>
      </c>
      <c r="H729" s="1">
        <v>4</v>
      </c>
      <c r="I729" s="1">
        <v>4</v>
      </c>
      <c r="J729" s="1">
        <v>4</v>
      </c>
      <c r="K729" s="1">
        <v>4</v>
      </c>
      <c r="L729" s="1">
        <v>4</v>
      </c>
      <c r="M729" s="1">
        <v>4</v>
      </c>
      <c r="N729" s="1">
        <v>4</v>
      </c>
      <c r="O729" s="1">
        <v>4</v>
      </c>
      <c r="P729" s="1">
        <v>4</v>
      </c>
      <c r="Q729" s="1">
        <v>4</v>
      </c>
      <c r="R729" s="1">
        <v>4</v>
      </c>
      <c r="S729" s="1">
        <v>4</v>
      </c>
      <c r="T729" s="1">
        <v>4</v>
      </c>
      <c r="U729" s="1" t="s">
        <v>2789</v>
      </c>
      <c r="V729" s="1"/>
    </row>
    <row r="730" spans="1:22">
      <c r="A730" s="1" t="s">
        <v>2788</v>
      </c>
      <c r="B730" s="1" t="s">
        <v>2052</v>
      </c>
      <c r="C730" s="1" t="s">
        <v>2679</v>
      </c>
      <c r="D730" s="1" t="s">
        <v>2753</v>
      </c>
      <c r="E730" s="1">
        <v>5</v>
      </c>
      <c r="F730" s="1">
        <v>4</v>
      </c>
      <c r="G730" s="1">
        <v>5</v>
      </c>
      <c r="H730" s="1">
        <v>4</v>
      </c>
      <c r="I730" s="1">
        <v>4</v>
      </c>
      <c r="J730" s="1">
        <v>3</v>
      </c>
      <c r="K730" s="1">
        <v>4</v>
      </c>
      <c r="L730" s="1">
        <v>3</v>
      </c>
      <c r="M730" s="1">
        <v>4</v>
      </c>
      <c r="N730" s="1">
        <v>5</v>
      </c>
      <c r="O730" s="1">
        <v>4</v>
      </c>
      <c r="P730" s="1">
        <v>3</v>
      </c>
      <c r="Q730" s="1">
        <v>5</v>
      </c>
      <c r="R730" s="1">
        <v>5</v>
      </c>
      <c r="S730" s="1">
        <v>4</v>
      </c>
      <c r="T730" s="1">
        <v>4</v>
      </c>
      <c r="U730" s="1"/>
      <c r="V730" s="1"/>
    </row>
    <row r="731" spans="1:22">
      <c r="A731" s="1" t="s">
        <v>2787</v>
      </c>
      <c r="B731" s="1" t="s">
        <v>21</v>
      </c>
      <c r="C731" s="1" t="s">
        <v>2679</v>
      </c>
      <c r="D731" s="1" t="s">
        <v>2753</v>
      </c>
      <c r="E731" s="1">
        <v>5</v>
      </c>
      <c r="F731" s="1">
        <v>4</v>
      </c>
      <c r="G731" s="1">
        <v>5</v>
      </c>
      <c r="H731" s="1">
        <v>5</v>
      </c>
      <c r="I731" s="1">
        <v>5</v>
      </c>
      <c r="J731" s="1">
        <v>5</v>
      </c>
      <c r="K731" s="1">
        <v>4</v>
      </c>
      <c r="L731" s="1">
        <v>5</v>
      </c>
      <c r="M731" s="1">
        <v>4</v>
      </c>
      <c r="N731" s="1">
        <v>4</v>
      </c>
      <c r="O731" s="1">
        <v>5</v>
      </c>
      <c r="P731" s="1">
        <v>4</v>
      </c>
      <c r="Q731" s="1">
        <v>5</v>
      </c>
      <c r="R731" s="1">
        <v>5</v>
      </c>
      <c r="S731" s="1">
        <v>4</v>
      </c>
      <c r="T731" s="1">
        <v>5</v>
      </c>
      <c r="U731" s="1"/>
      <c r="V731" s="1"/>
    </row>
    <row r="732" spans="1:22">
      <c r="A732" s="1" t="s">
        <v>2786</v>
      </c>
      <c r="B732" s="1" t="s">
        <v>29</v>
      </c>
      <c r="C732" s="1" t="s">
        <v>2679</v>
      </c>
      <c r="D732" s="1" t="s">
        <v>2753</v>
      </c>
      <c r="E732" s="1">
        <v>5</v>
      </c>
      <c r="F732" s="1">
        <v>5</v>
      </c>
      <c r="G732" s="1">
        <v>4</v>
      </c>
      <c r="H732" s="1">
        <v>4</v>
      </c>
      <c r="I732" s="1">
        <v>4</v>
      </c>
      <c r="J732" s="1">
        <v>4</v>
      </c>
      <c r="K732" s="1">
        <v>4</v>
      </c>
      <c r="L732" s="1">
        <v>4</v>
      </c>
      <c r="M732" s="1">
        <v>4</v>
      </c>
      <c r="N732" s="1">
        <v>4</v>
      </c>
      <c r="O732" s="1">
        <v>4</v>
      </c>
      <c r="P732" s="1">
        <v>4</v>
      </c>
      <c r="Q732" s="1">
        <v>5</v>
      </c>
      <c r="R732" s="1">
        <v>4</v>
      </c>
      <c r="S732" s="1">
        <v>4</v>
      </c>
      <c r="T732" s="1">
        <v>5</v>
      </c>
      <c r="U732" s="1" t="s">
        <v>2000</v>
      </c>
      <c r="V732" s="1" t="s">
        <v>178</v>
      </c>
    </row>
    <row r="733" spans="1:22">
      <c r="A733" s="1" t="s">
        <v>2785</v>
      </c>
      <c r="B733" s="1" t="s">
        <v>44</v>
      </c>
      <c r="C733" s="1" t="s">
        <v>2679</v>
      </c>
      <c r="D733" s="1" t="s">
        <v>2753</v>
      </c>
      <c r="E733" s="1">
        <v>3</v>
      </c>
      <c r="F733" s="1">
        <v>4</v>
      </c>
      <c r="G733" s="1">
        <v>4</v>
      </c>
      <c r="H733" s="1">
        <v>4</v>
      </c>
      <c r="I733" s="1">
        <v>4</v>
      </c>
      <c r="J733" s="1">
        <v>3</v>
      </c>
      <c r="K733" s="1">
        <v>4</v>
      </c>
      <c r="L733" s="1">
        <v>4</v>
      </c>
      <c r="M733" s="1">
        <v>4</v>
      </c>
      <c r="N733" s="1">
        <v>3</v>
      </c>
      <c r="O733" s="1">
        <v>3</v>
      </c>
      <c r="P733" s="1">
        <v>3</v>
      </c>
      <c r="Q733" s="1">
        <v>4</v>
      </c>
      <c r="R733" s="1">
        <v>3</v>
      </c>
      <c r="S733" s="1">
        <v>3</v>
      </c>
      <c r="T733" s="1">
        <v>3</v>
      </c>
      <c r="U733" s="1"/>
      <c r="V733" s="1"/>
    </row>
    <row r="734" spans="1:22">
      <c r="A734" s="1" t="s">
        <v>2784</v>
      </c>
      <c r="B734" s="1" t="s">
        <v>23</v>
      </c>
      <c r="C734" s="1" t="s">
        <v>2679</v>
      </c>
      <c r="D734" s="1" t="s">
        <v>2753</v>
      </c>
      <c r="E734" s="1">
        <v>5</v>
      </c>
      <c r="F734" s="1">
        <v>4</v>
      </c>
      <c r="G734" s="1">
        <v>4</v>
      </c>
      <c r="H734" s="1">
        <v>5</v>
      </c>
      <c r="I734" s="1">
        <v>5</v>
      </c>
      <c r="J734" s="1">
        <v>4</v>
      </c>
      <c r="K734" s="1">
        <v>5</v>
      </c>
      <c r="L734" s="1">
        <v>5</v>
      </c>
      <c r="M734" s="1">
        <v>5</v>
      </c>
      <c r="N734" s="1">
        <v>5</v>
      </c>
      <c r="O734" s="1">
        <v>5</v>
      </c>
      <c r="P734" s="1">
        <v>4</v>
      </c>
      <c r="Q734" s="1">
        <v>5</v>
      </c>
      <c r="R734" s="1">
        <v>5</v>
      </c>
      <c r="S734" s="1">
        <v>5</v>
      </c>
      <c r="T734" s="1">
        <v>5</v>
      </c>
      <c r="U734" s="1" t="s">
        <v>2783</v>
      </c>
      <c r="V734" s="1" t="s">
        <v>2016</v>
      </c>
    </row>
    <row r="735" spans="1:22">
      <c r="A735" s="1" t="s">
        <v>2782</v>
      </c>
      <c r="B735" s="1" t="s">
        <v>48</v>
      </c>
      <c r="C735" s="1" t="s">
        <v>2679</v>
      </c>
      <c r="D735" s="1" t="s">
        <v>2753</v>
      </c>
      <c r="E735" s="1">
        <v>4</v>
      </c>
      <c r="F735" s="1">
        <v>5</v>
      </c>
      <c r="G735" s="1">
        <v>5</v>
      </c>
      <c r="H735" s="1">
        <v>5</v>
      </c>
      <c r="I735" s="1">
        <v>5</v>
      </c>
      <c r="J735" s="1">
        <v>5</v>
      </c>
      <c r="K735" s="1">
        <v>5</v>
      </c>
      <c r="L735" s="1">
        <v>5</v>
      </c>
      <c r="M735" s="1">
        <v>5</v>
      </c>
      <c r="N735" s="1">
        <v>5</v>
      </c>
      <c r="O735" s="1">
        <v>5</v>
      </c>
      <c r="P735" s="1">
        <v>5</v>
      </c>
      <c r="Q735" s="1">
        <v>5</v>
      </c>
      <c r="R735" s="1">
        <v>5</v>
      </c>
      <c r="S735" s="1">
        <v>5</v>
      </c>
      <c r="T735" s="1">
        <v>5</v>
      </c>
      <c r="U735" s="1"/>
      <c r="V735" s="1"/>
    </row>
    <row r="736" spans="1:22">
      <c r="A736" s="1" t="s">
        <v>2781</v>
      </c>
      <c r="B736" s="1" t="s">
        <v>41</v>
      </c>
      <c r="C736" s="1" t="s">
        <v>2679</v>
      </c>
      <c r="D736" s="1" t="s">
        <v>2753</v>
      </c>
      <c r="E736" s="1">
        <v>5</v>
      </c>
      <c r="F736" s="1">
        <v>5</v>
      </c>
      <c r="G736" s="1">
        <v>5</v>
      </c>
      <c r="H736" s="1">
        <v>4</v>
      </c>
      <c r="I736" s="1">
        <v>5</v>
      </c>
      <c r="J736" s="1">
        <v>5</v>
      </c>
      <c r="K736" s="1">
        <v>5</v>
      </c>
      <c r="L736" s="1">
        <v>5</v>
      </c>
      <c r="M736" s="1">
        <v>5</v>
      </c>
      <c r="N736" s="1">
        <v>5</v>
      </c>
      <c r="O736" s="1">
        <v>5</v>
      </c>
      <c r="P736" s="1">
        <v>5</v>
      </c>
      <c r="Q736" s="1">
        <v>5</v>
      </c>
      <c r="R736" s="1">
        <v>5</v>
      </c>
      <c r="S736" s="1">
        <v>5</v>
      </c>
      <c r="T736" s="1">
        <v>5</v>
      </c>
      <c r="U736" s="1"/>
      <c r="V736" s="1"/>
    </row>
    <row r="737" spans="1:22">
      <c r="A737" s="1" t="s">
        <v>2780</v>
      </c>
      <c r="B737" s="1" t="s">
        <v>2057</v>
      </c>
      <c r="C737" s="1" t="s">
        <v>2679</v>
      </c>
      <c r="D737" s="1" t="s">
        <v>2753</v>
      </c>
      <c r="E737" s="1">
        <v>5</v>
      </c>
      <c r="F737" s="1">
        <v>4</v>
      </c>
      <c r="G737" s="1">
        <v>5</v>
      </c>
      <c r="H737" s="1">
        <v>4</v>
      </c>
      <c r="I737" s="1">
        <v>4</v>
      </c>
      <c r="J737" s="1">
        <v>4</v>
      </c>
      <c r="K737" s="1">
        <v>4</v>
      </c>
      <c r="L737" s="1">
        <v>5</v>
      </c>
      <c r="M737" s="1">
        <v>4</v>
      </c>
      <c r="N737" s="1">
        <v>4</v>
      </c>
      <c r="O737" s="1">
        <v>4</v>
      </c>
      <c r="P737" s="1">
        <v>4</v>
      </c>
      <c r="Q737" s="1">
        <v>4</v>
      </c>
      <c r="R737" s="1">
        <v>4</v>
      </c>
      <c r="S737" s="1">
        <v>4</v>
      </c>
      <c r="T737" s="1">
        <v>4</v>
      </c>
      <c r="U737" s="1"/>
      <c r="V737" s="1"/>
    </row>
    <row r="738" spans="1:22">
      <c r="A738" s="1" t="s">
        <v>2779</v>
      </c>
      <c r="B738" s="1" t="s">
        <v>27</v>
      </c>
      <c r="C738" s="1" t="s">
        <v>2679</v>
      </c>
      <c r="D738" s="1" t="s">
        <v>2753</v>
      </c>
      <c r="E738" s="1">
        <v>5</v>
      </c>
      <c r="F738" s="1">
        <v>5</v>
      </c>
      <c r="G738" s="1">
        <v>5</v>
      </c>
      <c r="H738" s="1">
        <v>5</v>
      </c>
      <c r="I738" s="1">
        <v>5</v>
      </c>
      <c r="J738" s="1">
        <v>5</v>
      </c>
      <c r="K738" s="1">
        <v>5</v>
      </c>
      <c r="L738" s="1">
        <v>5</v>
      </c>
      <c r="M738" s="1">
        <v>5</v>
      </c>
      <c r="N738" s="1">
        <v>5</v>
      </c>
      <c r="O738" s="1">
        <v>5</v>
      </c>
      <c r="P738" s="1">
        <v>5</v>
      </c>
      <c r="Q738" s="1">
        <v>5</v>
      </c>
      <c r="R738" s="1">
        <v>5</v>
      </c>
      <c r="S738" s="1">
        <v>5</v>
      </c>
      <c r="T738" s="1">
        <v>5</v>
      </c>
      <c r="U738" s="1"/>
      <c r="V738" s="1"/>
    </row>
    <row r="739" spans="1:22">
      <c r="A739" s="1" t="s">
        <v>2778</v>
      </c>
      <c r="B739" s="1" t="s">
        <v>1312</v>
      </c>
      <c r="C739" s="1" t="s">
        <v>2679</v>
      </c>
      <c r="D739" s="1" t="s">
        <v>2753</v>
      </c>
      <c r="E739" s="1">
        <v>4</v>
      </c>
      <c r="F739" s="1">
        <v>3</v>
      </c>
      <c r="G739" s="1">
        <v>4</v>
      </c>
      <c r="H739" s="1">
        <v>4</v>
      </c>
      <c r="I739" s="1">
        <v>5</v>
      </c>
      <c r="J739" s="1">
        <v>4</v>
      </c>
      <c r="K739" s="1">
        <v>5</v>
      </c>
      <c r="L739" s="1">
        <v>4</v>
      </c>
      <c r="M739" s="1">
        <v>5</v>
      </c>
      <c r="N739" s="1">
        <v>3</v>
      </c>
      <c r="O739" s="1">
        <v>4</v>
      </c>
      <c r="P739" s="1">
        <v>4</v>
      </c>
      <c r="Q739" s="1">
        <v>5</v>
      </c>
      <c r="R739" s="1">
        <v>4</v>
      </c>
      <c r="S739" s="1">
        <v>3</v>
      </c>
      <c r="T739" s="1">
        <v>4</v>
      </c>
      <c r="U739" s="1" t="s">
        <v>2423</v>
      </c>
      <c r="V739" s="1" t="s">
        <v>2777</v>
      </c>
    </row>
    <row r="740" spans="1:22">
      <c r="A740" s="1" t="s">
        <v>2776</v>
      </c>
      <c r="B740" s="1" t="s">
        <v>354</v>
      </c>
      <c r="C740" s="1" t="s">
        <v>2679</v>
      </c>
      <c r="D740" s="1" t="s">
        <v>2753</v>
      </c>
      <c r="E740" s="1">
        <v>5</v>
      </c>
      <c r="F740" s="1">
        <v>4</v>
      </c>
      <c r="G740" s="1">
        <v>4</v>
      </c>
      <c r="H740" s="1">
        <v>5</v>
      </c>
      <c r="I740" s="1">
        <v>4</v>
      </c>
      <c r="J740" s="1">
        <v>4</v>
      </c>
      <c r="K740" s="1">
        <v>4</v>
      </c>
      <c r="L740" s="1">
        <v>4</v>
      </c>
      <c r="M740" s="1">
        <v>4</v>
      </c>
      <c r="N740" s="1">
        <v>4</v>
      </c>
      <c r="O740" s="1">
        <v>4</v>
      </c>
      <c r="P740" s="1">
        <v>4</v>
      </c>
      <c r="Q740" s="1">
        <v>4</v>
      </c>
      <c r="R740" s="1">
        <v>4</v>
      </c>
      <c r="S740" s="1">
        <v>4</v>
      </c>
      <c r="T740" s="1">
        <v>4</v>
      </c>
      <c r="U740" s="1"/>
      <c r="V740" s="1"/>
    </row>
    <row r="741" spans="1:22">
      <c r="A741" s="1" t="s">
        <v>2775</v>
      </c>
      <c r="B741" s="1" t="s">
        <v>2064</v>
      </c>
      <c r="C741" s="1" t="s">
        <v>2679</v>
      </c>
      <c r="D741" s="1" t="s">
        <v>2753</v>
      </c>
      <c r="E741" s="1">
        <v>4</v>
      </c>
      <c r="F741" s="1">
        <v>3</v>
      </c>
      <c r="G741" s="1">
        <v>3</v>
      </c>
      <c r="H741" s="1">
        <v>4</v>
      </c>
      <c r="I741" s="1">
        <v>3</v>
      </c>
      <c r="J741" s="1">
        <v>3</v>
      </c>
      <c r="K741" s="1">
        <v>4</v>
      </c>
      <c r="L741" s="1">
        <v>3</v>
      </c>
      <c r="M741" s="1">
        <v>4</v>
      </c>
      <c r="N741" s="1">
        <v>3</v>
      </c>
      <c r="O741" s="1">
        <v>4</v>
      </c>
      <c r="P741" s="1">
        <v>4</v>
      </c>
      <c r="Q741" s="1">
        <v>4</v>
      </c>
      <c r="R741" s="1">
        <v>3</v>
      </c>
      <c r="S741" s="1">
        <v>4</v>
      </c>
      <c r="T741" s="1">
        <v>4</v>
      </c>
      <c r="U741" s="1"/>
      <c r="V741" s="1"/>
    </row>
    <row r="742" spans="1:22">
      <c r="A742" s="1" t="s">
        <v>2774</v>
      </c>
      <c r="B742" s="1" t="s">
        <v>62</v>
      </c>
      <c r="C742" s="1" t="s">
        <v>2679</v>
      </c>
      <c r="D742" s="1" t="s">
        <v>2753</v>
      </c>
      <c r="E742" s="1">
        <v>5</v>
      </c>
      <c r="F742" s="1">
        <v>3</v>
      </c>
      <c r="G742" s="1">
        <v>4</v>
      </c>
      <c r="H742" s="1">
        <v>4</v>
      </c>
      <c r="I742" s="1">
        <v>4</v>
      </c>
      <c r="J742" s="1">
        <v>3</v>
      </c>
      <c r="K742" s="1">
        <v>4</v>
      </c>
      <c r="L742" s="1">
        <v>4</v>
      </c>
      <c r="M742" s="1">
        <v>4</v>
      </c>
      <c r="N742" s="1">
        <v>3</v>
      </c>
      <c r="O742" s="1">
        <v>4</v>
      </c>
      <c r="P742" s="1">
        <v>4</v>
      </c>
      <c r="Q742" s="1">
        <v>3</v>
      </c>
      <c r="R742" s="1">
        <v>5</v>
      </c>
      <c r="S742" s="1">
        <v>4</v>
      </c>
      <c r="T742" s="1">
        <v>5</v>
      </c>
      <c r="U742" s="1"/>
      <c r="V742" s="1"/>
    </row>
    <row r="743" spans="1:22">
      <c r="A743" s="1" t="s">
        <v>2773</v>
      </c>
      <c r="B743" s="1" t="s">
        <v>71</v>
      </c>
      <c r="C743" s="1" t="s">
        <v>2679</v>
      </c>
      <c r="D743" s="1" t="s">
        <v>2753</v>
      </c>
      <c r="E743" s="1">
        <v>5</v>
      </c>
      <c r="F743" s="1">
        <v>5</v>
      </c>
      <c r="G743" s="1">
        <v>5</v>
      </c>
      <c r="H743" s="1">
        <v>5</v>
      </c>
      <c r="I743" s="1">
        <v>5</v>
      </c>
      <c r="J743" s="1">
        <v>5</v>
      </c>
      <c r="K743" s="1">
        <v>5</v>
      </c>
      <c r="L743" s="1">
        <v>5</v>
      </c>
      <c r="M743" s="1">
        <v>5</v>
      </c>
      <c r="N743" s="1">
        <v>5</v>
      </c>
      <c r="O743" s="1">
        <v>5</v>
      </c>
      <c r="P743" s="1">
        <v>5</v>
      </c>
      <c r="Q743" s="1">
        <v>5</v>
      </c>
      <c r="R743" s="1">
        <v>5</v>
      </c>
      <c r="S743" s="1">
        <v>5</v>
      </c>
      <c r="T743" s="1">
        <v>5</v>
      </c>
      <c r="U743" s="1" t="s">
        <v>2080</v>
      </c>
      <c r="V743" s="1" t="s">
        <v>175</v>
      </c>
    </row>
    <row r="744" spans="1:22">
      <c r="A744" s="1" t="s">
        <v>2772</v>
      </c>
      <c r="B744" s="1" t="s">
        <v>76</v>
      </c>
      <c r="C744" s="1" t="s">
        <v>2679</v>
      </c>
      <c r="D744" s="1" t="s">
        <v>2753</v>
      </c>
      <c r="E744" s="1">
        <v>5</v>
      </c>
      <c r="F744" s="1">
        <v>5</v>
      </c>
      <c r="G744" s="1">
        <v>5</v>
      </c>
      <c r="H744" s="1">
        <v>5</v>
      </c>
      <c r="I744" s="1">
        <v>5</v>
      </c>
      <c r="J744" s="1">
        <v>5</v>
      </c>
      <c r="K744" s="1">
        <v>5</v>
      </c>
      <c r="L744" s="1">
        <v>5</v>
      </c>
      <c r="M744" s="1">
        <v>5</v>
      </c>
      <c r="N744" s="1">
        <v>5</v>
      </c>
      <c r="O744" s="1">
        <v>5</v>
      </c>
      <c r="P744" s="1">
        <v>5</v>
      </c>
      <c r="Q744" s="1">
        <v>5</v>
      </c>
      <c r="R744" s="1">
        <v>5</v>
      </c>
      <c r="S744" s="1">
        <v>5</v>
      </c>
      <c r="T744" s="1">
        <v>5</v>
      </c>
      <c r="U744" s="1" t="s">
        <v>77</v>
      </c>
      <c r="V744" s="1" t="s">
        <v>175</v>
      </c>
    </row>
    <row r="745" spans="1:22">
      <c r="A745" s="1" t="s">
        <v>2771</v>
      </c>
      <c r="B745" s="1" t="s">
        <v>2067</v>
      </c>
      <c r="C745" s="1" t="s">
        <v>2679</v>
      </c>
      <c r="D745" s="1" t="s">
        <v>2753</v>
      </c>
      <c r="E745" s="1">
        <v>4</v>
      </c>
      <c r="F745" s="1">
        <v>3</v>
      </c>
      <c r="G745" s="1">
        <v>5</v>
      </c>
      <c r="H745" s="1">
        <v>3</v>
      </c>
      <c r="I745" s="1">
        <v>4</v>
      </c>
      <c r="J745" s="1">
        <v>3</v>
      </c>
      <c r="K745" s="1">
        <v>4</v>
      </c>
      <c r="L745" s="1">
        <v>4</v>
      </c>
      <c r="M745" s="1">
        <v>4</v>
      </c>
      <c r="N745" s="1">
        <v>4</v>
      </c>
      <c r="O745" s="1">
        <v>5</v>
      </c>
      <c r="P745" s="1">
        <v>4</v>
      </c>
      <c r="Q745" s="1">
        <v>4</v>
      </c>
      <c r="R745" s="1">
        <v>4</v>
      </c>
      <c r="S745" s="1">
        <v>4</v>
      </c>
      <c r="T745" s="1">
        <v>5</v>
      </c>
      <c r="U745" s="1"/>
      <c r="V745" s="1"/>
    </row>
    <row r="746" spans="1:22">
      <c r="A746" s="1" t="s">
        <v>2770</v>
      </c>
      <c r="B746" s="1" t="s">
        <v>2435</v>
      </c>
      <c r="C746" s="1" t="s">
        <v>2679</v>
      </c>
      <c r="D746" s="1" t="s">
        <v>2753</v>
      </c>
      <c r="E746" s="1">
        <v>3</v>
      </c>
      <c r="F746" s="1">
        <v>3</v>
      </c>
      <c r="G746" s="1">
        <v>3</v>
      </c>
      <c r="H746" s="1">
        <v>3</v>
      </c>
      <c r="I746" s="1">
        <v>3</v>
      </c>
      <c r="J746" s="1">
        <v>3</v>
      </c>
      <c r="K746" s="1">
        <v>3</v>
      </c>
      <c r="L746" s="1">
        <v>3</v>
      </c>
      <c r="M746" s="1">
        <v>3</v>
      </c>
      <c r="N746" s="1">
        <v>3</v>
      </c>
      <c r="O746" s="1">
        <v>3</v>
      </c>
      <c r="P746" s="1">
        <v>3</v>
      </c>
      <c r="Q746" s="1">
        <v>3</v>
      </c>
      <c r="R746" s="1">
        <v>3</v>
      </c>
      <c r="S746" s="1">
        <v>3</v>
      </c>
      <c r="T746" s="1">
        <v>3</v>
      </c>
      <c r="U746" s="1"/>
      <c r="V746" s="1"/>
    </row>
    <row r="747" spans="1:22">
      <c r="A747" s="1" t="s">
        <v>2769</v>
      </c>
      <c r="B747" s="1" t="s">
        <v>2084</v>
      </c>
      <c r="C747" s="1" t="s">
        <v>2679</v>
      </c>
      <c r="D747" s="1" t="s">
        <v>2753</v>
      </c>
      <c r="E747" s="1">
        <v>5</v>
      </c>
      <c r="F747" s="1">
        <v>5</v>
      </c>
      <c r="G747" s="1">
        <v>5</v>
      </c>
      <c r="H747" s="1">
        <v>5</v>
      </c>
      <c r="I747" s="1">
        <v>5</v>
      </c>
      <c r="J747" s="1">
        <v>5</v>
      </c>
      <c r="K747" s="1">
        <v>5</v>
      </c>
      <c r="L747" s="1">
        <v>5</v>
      </c>
      <c r="M747" s="1">
        <v>5</v>
      </c>
      <c r="N747" s="1">
        <v>5</v>
      </c>
      <c r="O747" s="1">
        <v>5</v>
      </c>
      <c r="P747" s="1">
        <v>5</v>
      </c>
      <c r="Q747" s="1">
        <v>5</v>
      </c>
      <c r="R747" s="1">
        <v>5</v>
      </c>
      <c r="S747" s="1">
        <v>5</v>
      </c>
      <c r="T747" s="1">
        <v>5</v>
      </c>
      <c r="U747" s="1" t="s">
        <v>2768</v>
      </c>
      <c r="V747" s="1" t="s">
        <v>175</v>
      </c>
    </row>
    <row r="748" spans="1:22">
      <c r="A748" s="1" t="s">
        <v>2767</v>
      </c>
      <c r="B748" s="1" t="s">
        <v>2087</v>
      </c>
      <c r="C748" s="1" t="s">
        <v>2679</v>
      </c>
      <c r="D748" s="1" t="s">
        <v>2753</v>
      </c>
      <c r="E748" s="1">
        <v>5</v>
      </c>
      <c r="F748" s="1">
        <v>4</v>
      </c>
      <c r="G748" s="1">
        <v>4</v>
      </c>
      <c r="H748" s="1">
        <v>4</v>
      </c>
      <c r="I748" s="1">
        <v>4</v>
      </c>
      <c r="J748" s="1">
        <v>4</v>
      </c>
      <c r="K748" s="1">
        <v>4</v>
      </c>
      <c r="L748" s="1">
        <v>4</v>
      </c>
      <c r="M748" s="1">
        <v>4</v>
      </c>
      <c r="N748" s="1">
        <v>4</v>
      </c>
      <c r="O748" s="1">
        <v>4</v>
      </c>
      <c r="P748" s="1">
        <v>4</v>
      </c>
      <c r="Q748" s="1">
        <v>4</v>
      </c>
      <c r="R748" s="1">
        <v>4</v>
      </c>
      <c r="S748" s="1">
        <v>4</v>
      </c>
      <c r="T748" s="1">
        <v>4</v>
      </c>
      <c r="U748" s="1" t="s">
        <v>2757</v>
      </c>
      <c r="V748" s="1" t="s">
        <v>2756</v>
      </c>
    </row>
    <row r="749" spans="1:22">
      <c r="A749" s="1" t="s">
        <v>2766</v>
      </c>
      <c r="B749" s="1" t="s">
        <v>2093</v>
      </c>
      <c r="C749" s="1" t="s">
        <v>2679</v>
      </c>
      <c r="D749" s="1" t="s">
        <v>2753</v>
      </c>
      <c r="E749" s="1">
        <v>2</v>
      </c>
      <c r="F749" s="1">
        <v>2</v>
      </c>
      <c r="G749" s="1">
        <v>1</v>
      </c>
      <c r="H749" s="1">
        <v>3</v>
      </c>
      <c r="I749" s="1">
        <v>5</v>
      </c>
      <c r="J749" s="1">
        <v>2</v>
      </c>
      <c r="K749" s="1">
        <v>4</v>
      </c>
      <c r="L749" s="1">
        <v>1</v>
      </c>
      <c r="M749" s="1">
        <v>2</v>
      </c>
      <c r="N749" s="1">
        <v>1</v>
      </c>
      <c r="O749" s="1">
        <v>3</v>
      </c>
      <c r="P749" s="1">
        <v>1</v>
      </c>
      <c r="Q749" s="1">
        <v>4</v>
      </c>
      <c r="R749" s="1">
        <v>2</v>
      </c>
      <c r="S749" s="1">
        <v>2</v>
      </c>
      <c r="T749" s="1">
        <v>3</v>
      </c>
      <c r="U749" s="1"/>
      <c r="V749" s="1"/>
    </row>
    <row r="750" spans="1:22">
      <c r="A750" s="1" t="s">
        <v>2765</v>
      </c>
      <c r="B750" s="1" t="s">
        <v>2090</v>
      </c>
      <c r="C750" s="1" t="s">
        <v>2679</v>
      </c>
      <c r="D750" s="1" t="s">
        <v>2753</v>
      </c>
      <c r="E750" s="1">
        <v>4</v>
      </c>
      <c r="F750" s="1">
        <v>4</v>
      </c>
      <c r="G750" s="1">
        <v>4</v>
      </c>
      <c r="H750" s="1">
        <v>4</v>
      </c>
      <c r="I750" s="1">
        <v>4</v>
      </c>
      <c r="J750" s="1">
        <v>4</v>
      </c>
      <c r="K750" s="1">
        <v>4</v>
      </c>
      <c r="L750" s="1">
        <v>4</v>
      </c>
      <c r="M750" s="1">
        <v>4</v>
      </c>
      <c r="N750" s="1">
        <v>4</v>
      </c>
      <c r="O750" s="1">
        <v>4</v>
      </c>
      <c r="P750" s="1">
        <v>4</v>
      </c>
      <c r="Q750" s="1">
        <v>4</v>
      </c>
      <c r="R750" s="1">
        <v>4</v>
      </c>
      <c r="S750" s="1">
        <v>4</v>
      </c>
      <c r="T750" s="1">
        <v>4</v>
      </c>
      <c r="U750" s="1"/>
      <c r="V750" s="1"/>
    </row>
    <row r="751" spans="1:22">
      <c r="A751" s="1" t="s">
        <v>2764</v>
      </c>
      <c r="B751" s="1" t="s">
        <v>2097</v>
      </c>
      <c r="C751" s="1" t="s">
        <v>2679</v>
      </c>
      <c r="D751" s="1" t="s">
        <v>2753</v>
      </c>
      <c r="E751" s="1">
        <v>5</v>
      </c>
      <c r="F751" s="1">
        <v>4</v>
      </c>
      <c r="G751" s="1">
        <v>4</v>
      </c>
      <c r="H751" s="1">
        <v>4</v>
      </c>
      <c r="I751" s="1">
        <v>5</v>
      </c>
      <c r="J751" s="1">
        <v>5</v>
      </c>
      <c r="K751" s="1">
        <v>5</v>
      </c>
      <c r="L751" s="1">
        <v>4</v>
      </c>
      <c r="M751" s="1">
        <v>5</v>
      </c>
      <c r="N751" s="1">
        <v>4</v>
      </c>
      <c r="O751" s="1">
        <v>5</v>
      </c>
      <c r="P751" s="1">
        <v>5</v>
      </c>
      <c r="Q751" s="1">
        <v>5</v>
      </c>
      <c r="R751" s="1">
        <v>5</v>
      </c>
      <c r="S751" s="1">
        <v>4</v>
      </c>
      <c r="T751" s="1">
        <v>5</v>
      </c>
      <c r="U751" s="1" t="s">
        <v>2763</v>
      </c>
      <c r="V751" s="1" t="s">
        <v>175</v>
      </c>
    </row>
    <row r="752" spans="1:22">
      <c r="A752" s="1" t="s">
        <v>2762</v>
      </c>
      <c r="B752" s="1" t="s">
        <v>39</v>
      </c>
      <c r="C752" s="1" t="s">
        <v>2679</v>
      </c>
      <c r="D752" s="1" t="s">
        <v>2753</v>
      </c>
      <c r="E752" s="1">
        <v>5</v>
      </c>
      <c r="F752" s="1">
        <v>5</v>
      </c>
      <c r="G752" s="1">
        <v>5</v>
      </c>
      <c r="H752" s="1">
        <v>5</v>
      </c>
      <c r="I752" s="1">
        <v>5</v>
      </c>
      <c r="J752" s="1">
        <v>5</v>
      </c>
      <c r="K752" s="1">
        <v>5</v>
      </c>
      <c r="L752" s="1">
        <v>5</v>
      </c>
      <c r="M752" s="1">
        <v>5</v>
      </c>
      <c r="N752" s="1">
        <v>5</v>
      </c>
      <c r="O752" s="1">
        <v>5</v>
      </c>
      <c r="P752" s="1">
        <v>5</v>
      </c>
      <c r="Q752" s="1">
        <v>5</v>
      </c>
      <c r="R752" s="1">
        <v>5</v>
      </c>
      <c r="S752" s="1">
        <v>5</v>
      </c>
      <c r="T752" s="1">
        <v>5</v>
      </c>
      <c r="U752" s="1"/>
      <c r="V752" s="1"/>
    </row>
    <row r="753" spans="1:36">
      <c r="A753" s="1" t="s">
        <v>2761</v>
      </c>
      <c r="B753" s="1" t="s">
        <v>2034</v>
      </c>
      <c r="C753" s="1" t="s">
        <v>2679</v>
      </c>
      <c r="D753" s="1" t="s">
        <v>2753</v>
      </c>
      <c r="E753" s="1">
        <v>5</v>
      </c>
      <c r="F753" s="1">
        <v>5</v>
      </c>
      <c r="G753" s="1">
        <v>5</v>
      </c>
      <c r="H753" s="1">
        <v>5</v>
      </c>
      <c r="I753" s="1">
        <v>5</v>
      </c>
      <c r="J753" s="1">
        <v>5</v>
      </c>
      <c r="K753" s="1">
        <v>5</v>
      </c>
      <c r="L753" s="1">
        <v>5</v>
      </c>
      <c r="M753" s="1">
        <v>5</v>
      </c>
      <c r="N753" s="1">
        <v>5</v>
      </c>
      <c r="O753" s="1">
        <v>5</v>
      </c>
      <c r="P753" s="1">
        <v>5</v>
      </c>
      <c r="Q753" s="1">
        <v>5</v>
      </c>
      <c r="R753" s="1">
        <v>5</v>
      </c>
      <c r="S753" s="1">
        <v>5</v>
      </c>
      <c r="T753" s="1">
        <v>5</v>
      </c>
      <c r="U753" s="1"/>
      <c r="V753" s="1"/>
    </row>
    <row r="754" spans="1:36">
      <c r="A754" s="1" t="s">
        <v>2760</v>
      </c>
      <c r="B754" s="1" t="s">
        <v>1312</v>
      </c>
      <c r="C754" s="1" t="s">
        <v>2679</v>
      </c>
      <c r="D754" s="1" t="s">
        <v>2753</v>
      </c>
      <c r="E754" s="1">
        <v>5</v>
      </c>
      <c r="F754" s="1">
        <v>5</v>
      </c>
      <c r="G754" s="1">
        <v>5</v>
      </c>
      <c r="H754" s="1">
        <v>5</v>
      </c>
      <c r="I754" s="1">
        <v>5</v>
      </c>
      <c r="J754" s="1">
        <v>5</v>
      </c>
      <c r="K754" s="1">
        <v>5</v>
      </c>
      <c r="L754" s="1">
        <v>5</v>
      </c>
      <c r="M754" s="1">
        <v>5</v>
      </c>
      <c r="N754" s="1">
        <v>5</v>
      </c>
      <c r="O754" s="1">
        <v>5</v>
      </c>
      <c r="P754" s="1">
        <v>5</v>
      </c>
      <c r="Q754" s="1">
        <v>5</v>
      </c>
      <c r="R754" s="1">
        <v>5</v>
      </c>
      <c r="S754" s="1">
        <v>5</v>
      </c>
      <c r="T754" s="1">
        <v>5</v>
      </c>
      <c r="U754" s="1" t="s">
        <v>2367</v>
      </c>
      <c r="V754" s="1" t="s">
        <v>2759</v>
      </c>
    </row>
    <row r="755" spans="1:36">
      <c r="A755" s="1" t="s">
        <v>2758</v>
      </c>
      <c r="B755" s="1" t="s">
        <v>2087</v>
      </c>
      <c r="C755" s="1" t="s">
        <v>2679</v>
      </c>
      <c r="D755" s="1" t="s">
        <v>2753</v>
      </c>
      <c r="E755" s="1">
        <v>5</v>
      </c>
      <c r="F755" s="1">
        <v>4</v>
      </c>
      <c r="G755" s="1">
        <v>4</v>
      </c>
      <c r="H755" s="1">
        <v>4</v>
      </c>
      <c r="I755" s="1">
        <v>4</v>
      </c>
      <c r="J755" s="1">
        <v>4</v>
      </c>
      <c r="K755" s="1">
        <v>4</v>
      </c>
      <c r="L755" s="1">
        <v>4</v>
      </c>
      <c r="M755" s="1">
        <v>4</v>
      </c>
      <c r="N755" s="1">
        <v>4</v>
      </c>
      <c r="O755" s="1">
        <v>4</v>
      </c>
      <c r="P755" s="1">
        <v>4</v>
      </c>
      <c r="Q755" s="1">
        <v>4</v>
      </c>
      <c r="R755" s="1">
        <v>4</v>
      </c>
      <c r="S755" s="1">
        <v>4</v>
      </c>
      <c r="T755" s="1">
        <v>4</v>
      </c>
      <c r="U755" s="1" t="s">
        <v>2757</v>
      </c>
      <c r="V755" s="1" t="s">
        <v>2756</v>
      </c>
    </row>
    <row r="756" spans="1:36">
      <c r="A756" s="1" t="s">
        <v>2755</v>
      </c>
      <c r="B756" s="1" t="s">
        <v>359</v>
      </c>
      <c r="C756" s="1" t="s">
        <v>2679</v>
      </c>
      <c r="D756" s="1" t="s">
        <v>2753</v>
      </c>
      <c r="E756" s="1">
        <v>4</v>
      </c>
      <c r="F756" s="1">
        <v>4</v>
      </c>
      <c r="G756" s="1">
        <v>4</v>
      </c>
      <c r="H756" s="1">
        <v>4</v>
      </c>
      <c r="I756" s="1">
        <v>4</v>
      </c>
      <c r="J756" s="1">
        <v>4</v>
      </c>
      <c r="K756" s="1">
        <v>4</v>
      </c>
      <c r="L756" s="1">
        <v>4</v>
      </c>
      <c r="M756" s="1">
        <v>4</v>
      </c>
      <c r="N756" s="1">
        <v>4</v>
      </c>
      <c r="O756" s="1">
        <v>4</v>
      </c>
      <c r="P756" s="1">
        <v>4</v>
      </c>
      <c r="Q756" s="1">
        <v>4</v>
      </c>
      <c r="R756" s="1">
        <v>4</v>
      </c>
      <c r="S756" s="1">
        <v>4</v>
      </c>
      <c r="T756" s="1">
        <v>4</v>
      </c>
      <c r="U756" s="1"/>
      <c r="V756" s="1"/>
    </row>
    <row r="757" spans="1:36">
      <c r="A757" s="1" t="s">
        <v>2754</v>
      </c>
      <c r="B757" s="1" t="s">
        <v>296</v>
      </c>
      <c r="C757" s="1" t="s">
        <v>2679</v>
      </c>
      <c r="D757" s="1" t="s">
        <v>2753</v>
      </c>
      <c r="E757" s="1">
        <v>5</v>
      </c>
      <c r="F757" s="1">
        <v>5</v>
      </c>
      <c r="G757" s="1">
        <v>5</v>
      </c>
      <c r="H757" s="1">
        <v>5</v>
      </c>
      <c r="I757" s="1">
        <v>5</v>
      </c>
      <c r="J757" s="1">
        <v>5</v>
      </c>
      <c r="K757" s="1">
        <v>5</v>
      </c>
      <c r="L757" s="1">
        <v>5</v>
      </c>
      <c r="M757" s="1">
        <v>5</v>
      </c>
      <c r="N757" s="1">
        <v>5</v>
      </c>
      <c r="O757" s="1">
        <v>5</v>
      </c>
      <c r="P757" s="1">
        <v>5</v>
      </c>
      <c r="Q757" s="1">
        <v>5</v>
      </c>
      <c r="R757" s="1">
        <v>5</v>
      </c>
      <c r="S757" s="1">
        <v>5</v>
      </c>
      <c r="T757" s="1">
        <v>5</v>
      </c>
      <c r="U757" s="1" t="s">
        <v>2109</v>
      </c>
      <c r="V757" s="1"/>
    </row>
    <row r="759" spans="1:36">
      <c r="A759" s="1" t="s">
        <v>327</v>
      </c>
      <c r="B759" s="1"/>
      <c r="C759" s="1"/>
      <c r="D759" s="1"/>
      <c r="E759" s="10" t="s">
        <v>2110</v>
      </c>
      <c r="F759" s="10"/>
      <c r="G759" s="10" t="s">
        <v>2111</v>
      </c>
      <c r="H759" s="10"/>
      <c r="I759" s="10" t="s">
        <v>2112</v>
      </c>
      <c r="J759" s="10"/>
      <c r="K759" s="10" t="s">
        <v>2113</v>
      </c>
      <c r="L759" s="10"/>
      <c r="M759" s="10" t="s">
        <v>2114</v>
      </c>
      <c r="N759" s="10"/>
      <c r="O759" s="10" t="s">
        <v>2115</v>
      </c>
      <c r="P759" s="10"/>
      <c r="Q759" s="10" t="s">
        <v>2116</v>
      </c>
      <c r="R759" s="10"/>
      <c r="S759" s="10" t="s">
        <v>2117</v>
      </c>
      <c r="T759" s="10"/>
      <c r="U759" s="10" t="s">
        <v>2118</v>
      </c>
      <c r="V759" s="10"/>
      <c r="W759" s="10" t="s">
        <v>2119</v>
      </c>
      <c r="X759" s="10"/>
      <c r="Y759" s="10" t="s">
        <v>2120</v>
      </c>
      <c r="Z759" s="10"/>
      <c r="AA759" s="10" t="s">
        <v>2121</v>
      </c>
      <c r="AB759" s="10"/>
      <c r="AC759" s="10" t="s">
        <v>2122</v>
      </c>
      <c r="AD759" s="10"/>
      <c r="AE759" s="10" t="s">
        <v>2123</v>
      </c>
      <c r="AF759" s="10"/>
      <c r="AG759" s="10" t="s">
        <v>2124</v>
      </c>
      <c r="AH759" s="10"/>
      <c r="AI759" s="10" t="s">
        <v>2125</v>
      </c>
      <c r="AJ759" s="10"/>
    </row>
    <row r="760" spans="1:36">
      <c r="A760" s="1" t="s">
        <v>372</v>
      </c>
      <c r="B760" s="1"/>
      <c r="C760" s="1"/>
      <c r="D760" s="1"/>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c r="A761" s="1" t="s">
        <v>1990</v>
      </c>
      <c r="B761" s="1"/>
      <c r="C761" s="1"/>
      <c r="D761" s="1"/>
      <c r="E761" s="2" t="s">
        <v>78</v>
      </c>
      <c r="F761" s="2">
        <v>4.5306122448979593</v>
      </c>
      <c r="G761" s="2" t="s">
        <v>78</v>
      </c>
      <c r="H761" s="2">
        <v>4.2448979591836737</v>
      </c>
      <c r="I761" s="2" t="s">
        <v>78</v>
      </c>
      <c r="J761" s="2">
        <v>4.3265306122448983</v>
      </c>
      <c r="K761" s="2" t="s">
        <v>78</v>
      </c>
      <c r="L761" s="2">
        <v>4.3877551020408161</v>
      </c>
      <c r="M761" s="2" t="s">
        <v>78</v>
      </c>
      <c r="N761" s="2">
        <v>4.591836734693878</v>
      </c>
      <c r="O761" s="2" t="s">
        <v>78</v>
      </c>
      <c r="P761" s="2">
        <v>4.2448979591836737</v>
      </c>
      <c r="Q761" s="2" t="s">
        <v>78</v>
      </c>
      <c r="R761" s="2">
        <v>4.4693877551020407</v>
      </c>
      <c r="S761" s="2" t="s">
        <v>78</v>
      </c>
      <c r="T761" s="2">
        <v>4.3061224489795915</v>
      </c>
      <c r="U761" s="2" t="s">
        <v>78</v>
      </c>
      <c r="V761" s="2">
        <v>4.3877551020408161</v>
      </c>
      <c r="W761" s="2" t="s">
        <v>78</v>
      </c>
      <c r="X761" s="2">
        <v>4.204081632653061</v>
      </c>
      <c r="Y761" s="2" t="s">
        <v>78</v>
      </c>
      <c r="Z761" s="2">
        <v>4.3877551020408161</v>
      </c>
      <c r="AA761" s="2" t="s">
        <v>78</v>
      </c>
      <c r="AB761" s="2">
        <v>4.2448979591836737</v>
      </c>
      <c r="AC761" s="2" t="s">
        <v>78</v>
      </c>
      <c r="AD761" s="2">
        <v>4.5306122448979593</v>
      </c>
      <c r="AE761" s="2" t="s">
        <v>78</v>
      </c>
      <c r="AF761" s="2">
        <v>4.4489795918367347</v>
      </c>
      <c r="AG761" s="2" t="s">
        <v>78</v>
      </c>
      <c r="AH761" s="2">
        <v>4.2857142857142856</v>
      </c>
      <c r="AI761" s="2" t="s">
        <v>78</v>
      </c>
      <c r="AJ761" s="2">
        <v>4.4693877551020407</v>
      </c>
    </row>
    <row r="762" spans="1:36">
      <c r="A762" s="1" t="s">
        <v>330</v>
      </c>
      <c r="B762" s="1"/>
      <c r="C762" s="1"/>
      <c r="D762" s="1"/>
      <c r="E762" s="2" t="s">
        <v>79</v>
      </c>
      <c r="F762" s="2">
        <v>0.10555184115090399</v>
      </c>
      <c r="G762" s="2" t="s">
        <v>79</v>
      </c>
      <c r="H762" s="2">
        <v>0.1149186796362323</v>
      </c>
      <c r="I762" s="2" t="s">
        <v>79</v>
      </c>
      <c r="J762" s="2">
        <v>0.12839854481752985</v>
      </c>
      <c r="K762" s="2" t="s">
        <v>79</v>
      </c>
      <c r="L762" s="2">
        <v>9.5903892380079431E-2</v>
      </c>
      <c r="M762" s="2" t="s">
        <v>79</v>
      </c>
      <c r="N762" s="2">
        <v>8.7084130030558662E-2</v>
      </c>
      <c r="O762" s="2" t="s">
        <v>79</v>
      </c>
      <c r="P762" s="2">
        <v>0.11856071467981887</v>
      </c>
      <c r="Q762" s="2" t="s">
        <v>79</v>
      </c>
      <c r="R762" s="2">
        <v>9.7162291544800578E-2</v>
      </c>
      <c r="S762" s="2" t="s">
        <v>79</v>
      </c>
      <c r="T762" s="2">
        <v>0.12441728679028495</v>
      </c>
      <c r="U762" s="2" t="s">
        <v>79</v>
      </c>
      <c r="V762" s="2">
        <v>0.10839085285121212</v>
      </c>
      <c r="W762" s="2" t="s">
        <v>79</v>
      </c>
      <c r="X762" s="2">
        <v>0.13356567289844806</v>
      </c>
      <c r="Y762" s="2" t="s">
        <v>79</v>
      </c>
      <c r="Z762" s="2">
        <v>0.10439462077022311</v>
      </c>
      <c r="AA762" s="2" t="s">
        <v>79</v>
      </c>
      <c r="AB762" s="2">
        <v>0.13530832844160601</v>
      </c>
      <c r="AC762" s="2" t="s">
        <v>79</v>
      </c>
      <c r="AD762" s="2">
        <v>9.7162291544800578E-2</v>
      </c>
      <c r="AE762" s="2" t="s">
        <v>79</v>
      </c>
      <c r="AF762" s="2">
        <v>0.11316873986132052</v>
      </c>
      <c r="AG762" s="2" t="s">
        <v>79</v>
      </c>
      <c r="AH762" s="2">
        <v>0.12023220164716761</v>
      </c>
      <c r="AI762" s="2" t="s">
        <v>79</v>
      </c>
      <c r="AJ762" s="2">
        <v>0.10555184115090399</v>
      </c>
    </row>
    <row r="763" spans="1:36">
      <c r="A763" s="1" t="s">
        <v>331</v>
      </c>
      <c r="B763" s="1"/>
      <c r="C763" s="1"/>
      <c r="D763" s="1"/>
      <c r="E763" s="2" t="s">
        <v>80</v>
      </c>
      <c r="F763" s="2">
        <v>5</v>
      </c>
      <c r="G763" s="2" t="s">
        <v>80</v>
      </c>
      <c r="H763" s="2">
        <v>4</v>
      </c>
      <c r="I763" s="2" t="s">
        <v>80</v>
      </c>
      <c r="J763" s="2">
        <v>5</v>
      </c>
      <c r="K763" s="2" t="s">
        <v>80</v>
      </c>
      <c r="L763" s="2">
        <v>4</v>
      </c>
      <c r="M763" s="2" t="s">
        <v>80</v>
      </c>
      <c r="N763" s="2">
        <v>5</v>
      </c>
      <c r="O763" s="2" t="s">
        <v>80</v>
      </c>
      <c r="P763" s="2">
        <v>4</v>
      </c>
      <c r="Q763" s="2" t="s">
        <v>80</v>
      </c>
      <c r="R763" s="2">
        <v>5</v>
      </c>
      <c r="S763" s="2" t="s">
        <v>80</v>
      </c>
      <c r="T763" s="2">
        <v>5</v>
      </c>
      <c r="U763" s="2" t="s">
        <v>80</v>
      </c>
      <c r="V763" s="2">
        <v>5</v>
      </c>
      <c r="W763" s="2" t="s">
        <v>80</v>
      </c>
      <c r="X763" s="2">
        <v>4</v>
      </c>
      <c r="Y763" s="2" t="s">
        <v>80</v>
      </c>
      <c r="Z763" s="2">
        <v>5</v>
      </c>
      <c r="AA763" s="2" t="s">
        <v>80</v>
      </c>
      <c r="AB763" s="2">
        <v>4</v>
      </c>
      <c r="AC763" s="2" t="s">
        <v>80</v>
      </c>
      <c r="AD763" s="2">
        <v>5</v>
      </c>
      <c r="AE763" s="2" t="s">
        <v>80</v>
      </c>
      <c r="AF763" s="2">
        <v>5</v>
      </c>
      <c r="AG763" s="2" t="s">
        <v>80</v>
      </c>
      <c r="AH763" s="2">
        <v>4</v>
      </c>
      <c r="AI763" s="2" t="s">
        <v>80</v>
      </c>
      <c r="AJ763" s="2">
        <v>5</v>
      </c>
    </row>
    <row r="764" spans="1:36">
      <c r="A764" s="1" t="s">
        <v>332</v>
      </c>
      <c r="B764" s="1"/>
      <c r="C764" s="1"/>
      <c r="D764" s="1"/>
      <c r="E764" s="2" t="s">
        <v>81</v>
      </c>
      <c r="F764" s="2">
        <v>5</v>
      </c>
      <c r="G764" s="2" t="s">
        <v>81</v>
      </c>
      <c r="H764" s="2">
        <v>5</v>
      </c>
      <c r="I764" s="2" t="s">
        <v>81</v>
      </c>
      <c r="J764" s="2">
        <v>5</v>
      </c>
      <c r="K764" s="2" t="s">
        <v>81</v>
      </c>
      <c r="L764" s="2">
        <v>5</v>
      </c>
      <c r="M764" s="2" t="s">
        <v>81</v>
      </c>
      <c r="N764" s="2">
        <v>5</v>
      </c>
      <c r="O764" s="2" t="s">
        <v>81</v>
      </c>
      <c r="P764" s="2">
        <v>5</v>
      </c>
      <c r="Q764" s="2" t="s">
        <v>81</v>
      </c>
      <c r="R764" s="2">
        <v>5</v>
      </c>
      <c r="S764" s="2" t="s">
        <v>81</v>
      </c>
      <c r="T764" s="2">
        <v>5</v>
      </c>
      <c r="U764" s="2" t="s">
        <v>81</v>
      </c>
      <c r="V764" s="2">
        <v>5</v>
      </c>
      <c r="W764" s="2" t="s">
        <v>81</v>
      </c>
      <c r="X764" s="2">
        <v>5</v>
      </c>
      <c r="Y764" s="2" t="s">
        <v>81</v>
      </c>
      <c r="Z764" s="2">
        <v>5</v>
      </c>
      <c r="AA764" s="2" t="s">
        <v>81</v>
      </c>
      <c r="AB764" s="2">
        <v>5</v>
      </c>
      <c r="AC764" s="2" t="s">
        <v>81</v>
      </c>
      <c r="AD764" s="2">
        <v>5</v>
      </c>
      <c r="AE764" s="2" t="s">
        <v>81</v>
      </c>
      <c r="AF764" s="2">
        <v>5</v>
      </c>
      <c r="AG764" s="2" t="s">
        <v>81</v>
      </c>
      <c r="AH764" s="2">
        <v>5</v>
      </c>
      <c r="AI764" s="2" t="s">
        <v>81</v>
      </c>
      <c r="AJ764" s="2">
        <v>5</v>
      </c>
    </row>
    <row r="765" spans="1:36">
      <c r="A765" s="1" t="s">
        <v>333</v>
      </c>
      <c r="B765" s="1"/>
      <c r="C765" s="1"/>
      <c r="D765" s="1"/>
      <c r="E765" s="2" t="s">
        <v>82</v>
      </c>
      <c r="F765" s="2">
        <v>0.73886288805632794</v>
      </c>
      <c r="G765" s="2" t="s">
        <v>82</v>
      </c>
      <c r="H765" s="2">
        <v>0.80443075745362613</v>
      </c>
      <c r="I765" s="2" t="s">
        <v>82</v>
      </c>
      <c r="J765" s="2">
        <v>0.89878981372270894</v>
      </c>
      <c r="K765" s="2" t="s">
        <v>82</v>
      </c>
      <c r="L765" s="2">
        <v>0.67132724666055599</v>
      </c>
      <c r="M765" s="2" t="s">
        <v>82</v>
      </c>
      <c r="N765" s="2">
        <v>0.6095889102139106</v>
      </c>
      <c r="O765" s="2" t="s">
        <v>82</v>
      </c>
      <c r="P765" s="2">
        <v>0.82992500275873204</v>
      </c>
      <c r="Q765" s="2" t="s">
        <v>82</v>
      </c>
      <c r="R765" s="2">
        <v>0.68013604081360401</v>
      </c>
      <c r="S765" s="2" t="s">
        <v>82</v>
      </c>
      <c r="T765" s="2">
        <v>0.87092100753199464</v>
      </c>
      <c r="U765" s="2" t="s">
        <v>82</v>
      </c>
      <c r="V765" s="2">
        <v>0.75873596995848491</v>
      </c>
      <c r="W765" s="2" t="s">
        <v>82</v>
      </c>
      <c r="X765" s="2">
        <v>0.93495971028913638</v>
      </c>
      <c r="Y765" s="2" t="s">
        <v>82</v>
      </c>
      <c r="Z765" s="2">
        <v>0.73076234539156182</v>
      </c>
      <c r="AA765" s="2" t="s">
        <v>82</v>
      </c>
      <c r="AB765" s="2">
        <v>0.94715829909124205</v>
      </c>
      <c r="AC765" s="2" t="s">
        <v>82</v>
      </c>
      <c r="AD765" s="2">
        <v>0.68013604081360401</v>
      </c>
      <c r="AE765" s="2" t="s">
        <v>82</v>
      </c>
      <c r="AF765" s="2">
        <v>0.79218117902924368</v>
      </c>
      <c r="AG765" s="2" t="s">
        <v>82</v>
      </c>
      <c r="AH765" s="2">
        <v>0.84162541153017323</v>
      </c>
      <c r="AI765" s="2" t="s">
        <v>82</v>
      </c>
      <c r="AJ765" s="2">
        <v>0.73886288805632794</v>
      </c>
    </row>
    <row r="766" spans="1:36">
      <c r="A766" s="1" t="s">
        <v>1991</v>
      </c>
      <c r="B766" s="1"/>
      <c r="C766" s="1"/>
      <c r="D766" s="1"/>
      <c r="E766" s="2" t="s">
        <v>83</v>
      </c>
      <c r="F766" s="2">
        <v>0.54591836734693777</v>
      </c>
      <c r="G766" s="2" t="s">
        <v>83</v>
      </c>
      <c r="H766" s="2">
        <v>0.64710884353741471</v>
      </c>
      <c r="I766" s="2" t="s">
        <v>83</v>
      </c>
      <c r="J766" s="2">
        <v>0.80782312925170174</v>
      </c>
      <c r="K766" s="2" t="s">
        <v>83</v>
      </c>
      <c r="L766" s="2">
        <v>0.45068027210884293</v>
      </c>
      <c r="M766" s="2" t="s">
        <v>83</v>
      </c>
      <c r="N766" s="2">
        <v>0.37159863945578309</v>
      </c>
      <c r="O766" s="2" t="s">
        <v>83</v>
      </c>
      <c r="P766" s="2">
        <v>0.68877551020408134</v>
      </c>
      <c r="Q766" s="2" t="s">
        <v>83</v>
      </c>
      <c r="R766" s="2">
        <v>0.46258503401360446</v>
      </c>
      <c r="S766" s="2" t="s">
        <v>83</v>
      </c>
      <c r="T766" s="2">
        <v>0.75850340136054462</v>
      </c>
      <c r="U766" s="2" t="s">
        <v>83</v>
      </c>
      <c r="V766" s="2">
        <v>0.57568027210884287</v>
      </c>
      <c r="W766" s="2" t="s">
        <v>83</v>
      </c>
      <c r="X766" s="2">
        <v>0.87414965986394577</v>
      </c>
      <c r="Y766" s="2" t="s">
        <v>83</v>
      </c>
      <c r="Z766" s="2">
        <v>0.53401360544217624</v>
      </c>
      <c r="AA766" s="2" t="s">
        <v>83</v>
      </c>
      <c r="AB766" s="2">
        <v>0.89710884353741471</v>
      </c>
      <c r="AC766" s="2" t="s">
        <v>83</v>
      </c>
      <c r="AD766" s="2">
        <v>0.46258503401360446</v>
      </c>
      <c r="AE766" s="2" t="s">
        <v>83</v>
      </c>
      <c r="AF766" s="2">
        <v>0.62755102040816269</v>
      </c>
      <c r="AG766" s="2" t="s">
        <v>83</v>
      </c>
      <c r="AH766" s="2">
        <v>0.70833333333333337</v>
      </c>
      <c r="AI766" s="2" t="s">
        <v>83</v>
      </c>
      <c r="AJ766" s="2">
        <v>0.54591836734693777</v>
      </c>
    </row>
    <row r="767" spans="1:36">
      <c r="A767" s="1" t="s">
        <v>335</v>
      </c>
      <c r="B767" s="1"/>
      <c r="C767" s="1"/>
      <c r="D767" s="1"/>
      <c r="E767" s="2" t="s">
        <v>84</v>
      </c>
      <c r="F767" s="2">
        <v>1.9892551684585391</v>
      </c>
      <c r="G767" s="2" t="s">
        <v>84</v>
      </c>
      <c r="H767" s="2">
        <v>-0.27501498447036221</v>
      </c>
      <c r="I767" s="2" t="s">
        <v>84</v>
      </c>
      <c r="J767" s="2">
        <v>3.0530598271324565</v>
      </c>
      <c r="K767" s="2" t="s">
        <v>84</v>
      </c>
      <c r="L767" s="2">
        <v>-0.59699874428994448</v>
      </c>
      <c r="M767" s="2" t="s">
        <v>84</v>
      </c>
      <c r="N767" s="2">
        <v>0.54181310062340904</v>
      </c>
      <c r="O767" s="2" t="s">
        <v>84</v>
      </c>
      <c r="P767" s="2">
        <v>-0.48250806739174523</v>
      </c>
      <c r="Q767" s="2" t="s">
        <v>84</v>
      </c>
      <c r="R767" s="2">
        <v>-0.29487966895959872</v>
      </c>
      <c r="S767" s="2" t="s">
        <v>84</v>
      </c>
      <c r="T767" s="2">
        <v>2.7851356944835213</v>
      </c>
      <c r="U767" s="2" t="s">
        <v>84</v>
      </c>
      <c r="V767" s="2">
        <v>0.72726798304395546</v>
      </c>
      <c r="W767" s="2" t="s">
        <v>84</v>
      </c>
      <c r="X767" s="2">
        <v>1.5938571325868769</v>
      </c>
      <c r="Y767" s="2" t="s">
        <v>84</v>
      </c>
      <c r="Z767" s="2">
        <v>-0.71527254681632479</v>
      </c>
      <c r="AA767" s="2" t="s">
        <v>84</v>
      </c>
      <c r="AB767" s="2">
        <v>2.128187758103786</v>
      </c>
      <c r="AC767" s="2" t="s">
        <v>84</v>
      </c>
      <c r="AD767" s="2">
        <v>0.11040710054768432</v>
      </c>
      <c r="AE767" s="2" t="s">
        <v>84</v>
      </c>
      <c r="AF767" s="2">
        <v>0.73981556945146254</v>
      </c>
      <c r="AG767" s="2" t="s">
        <v>84</v>
      </c>
      <c r="AH767" s="2">
        <v>0.44242003271352948</v>
      </c>
      <c r="AI767" s="2" t="s">
        <v>84</v>
      </c>
      <c r="AJ767" s="2">
        <v>-0.37752946764919049</v>
      </c>
    </row>
    <row r="768" spans="1:36">
      <c r="A768" s="1" t="s">
        <v>336</v>
      </c>
      <c r="B768" s="1"/>
      <c r="C768" s="1"/>
      <c r="D768" s="1"/>
      <c r="E768" s="2" t="s">
        <v>85</v>
      </c>
      <c r="F768" s="2">
        <v>-1.5633488110584164</v>
      </c>
      <c r="G768" s="2" t="s">
        <v>85</v>
      </c>
      <c r="H768" s="2">
        <v>-0.73185545609192793</v>
      </c>
      <c r="I768" s="2" t="s">
        <v>85</v>
      </c>
      <c r="J768" s="2">
        <v>-1.6061163669134817</v>
      </c>
      <c r="K768" s="2" t="s">
        <v>85</v>
      </c>
      <c r="L768" s="2">
        <v>-0.64762030249642633</v>
      </c>
      <c r="M768" s="2" t="s">
        <v>85</v>
      </c>
      <c r="N768" s="2">
        <v>-1.2299180253472808</v>
      </c>
      <c r="O768" s="2" t="s">
        <v>85</v>
      </c>
      <c r="P768" s="2">
        <v>-0.72229223431292922</v>
      </c>
      <c r="Q768" s="2" t="s">
        <v>85</v>
      </c>
      <c r="R768" s="2">
        <v>-0.92054395198593453</v>
      </c>
      <c r="S768" s="2" t="s">
        <v>85</v>
      </c>
      <c r="T768" s="2">
        <v>-1.4414792487748087</v>
      </c>
      <c r="U768" s="2" t="s">
        <v>85</v>
      </c>
      <c r="V768" s="2">
        <v>-1.0940170451620272</v>
      </c>
      <c r="W768" s="2" t="s">
        <v>85</v>
      </c>
      <c r="X768" s="2">
        <v>-1.2252755183340722</v>
      </c>
      <c r="Y768" s="2" t="s">
        <v>85</v>
      </c>
      <c r="Z768" s="2">
        <v>-0.76108590798052889</v>
      </c>
      <c r="AA768" s="2" t="s">
        <v>85</v>
      </c>
      <c r="AB768" s="2">
        <v>-1.4405668977590953</v>
      </c>
      <c r="AC768" s="2" t="s">
        <v>85</v>
      </c>
      <c r="AD768" s="2">
        <v>-1.1505074242492903</v>
      </c>
      <c r="AE768" s="2" t="s">
        <v>85</v>
      </c>
      <c r="AF768" s="2">
        <v>-1.2673597618843948</v>
      </c>
      <c r="AG768" s="2" t="s">
        <v>85</v>
      </c>
      <c r="AH768" s="2">
        <v>-1.030546554116899</v>
      </c>
      <c r="AI768" s="2" t="s">
        <v>85</v>
      </c>
      <c r="AJ768" s="2">
        <v>-1.0213304764962443</v>
      </c>
    </row>
    <row r="769" spans="1:36">
      <c r="A769" s="1" t="s">
        <v>337</v>
      </c>
      <c r="B769" s="1"/>
      <c r="C769" s="1"/>
      <c r="D769" s="1"/>
      <c r="E769" s="2" t="s">
        <v>86</v>
      </c>
      <c r="F769" s="2">
        <v>3</v>
      </c>
      <c r="G769" s="2" t="s">
        <v>86</v>
      </c>
      <c r="H769" s="2">
        <v>3</v>
      </c>
      <c r="I769" s="2" t="s">
        <v>86</v>
      </c>
      <c r="J769" s="2">
        <v>4</v>
      </c>
      <c r="K769" s="2" t="s">
        <v>86</v>
      </c>
      <c r="L769" s="2">
        <v>2</v>
      </c>
      <c r="M769" s="2" t="s">
        <v>86</v>
      </c>
      <c r="N769" s="2">
        <v>2</v>
      </c>
      <c r="O769" s="2" t="s">
        <v>86</v>
      </c>
      <c r="P769" s="2">
        <v>3</v>
      </c>
      <c r="Q769" s="2" t="s">
        <v>86</v>
      </c>
      <c r="R769" s="2">
        <v>2</v>
      </c>
      <c r="S769" s="2" t="s">
        <v>86</v>
      </c>
      <c r="T769" s="2">
        <v>4</v>
      </c>
      <c r="U769" s="2" t="s">
        <v>86</v>
      </c>
      <c r="V769" s="2">
        <v>3</v>
      </c>
      <c r="W769" s="2" t="s">
        <v>86</v>
      </c>
      <c r="X769" s="2">
        <v>4</v>
      </c>
      <c r="Y769" s="2" t="s">
        <v>86</v>
      </c>
      <c r="Z769" s="2">
        <v>2</v>
      </c>
      <c r="AA769" s="2" t="s">
        <v>86</v>
      </c>
      <c r="AB769" s="2">
        <v>4</v>
      </c>
      <c r="AC769" s="2" t="s">
        <v>86</v>
      </c>
      <c r="AD769" s="2">
        <v>2</v>
      </c>
      <c r="AE769" s="2" t="s">
        <v>86</v>
      </c>
      <c r="AF769" s="2">
        <v>3</v>
      </c>
      <c r="AG769" s="2" t="s">
        <v>86</v>
      </c>
      <c r="AH769" s="2">
        <v>3</v>
      </c>
      <c r="AI769" s="2" t="s">
        <v>86</v>
      </c>
      <c r="AJ769" s="2">
        <v>2</v>
      </c>
    </row>
    <row r="770" spans="1:36">
      <c r="A770" s="1" t="s">
        <v>338</v>
      </c>
      <c r="B770" s="1"/>
      <c r="C770" s="1"/>
      <c r="D770" s="1"/>
      <c r="E770" s="2" t="s">
        <v>87</v>
      </c>
      <c r="F770" s="2">
        <v>2</v>
      </c>
      <c r="G770" s="2" t="s">
        <v>87</v>
      </c>
      <c r="H770" s="2">
        <v>2</v>
      </c>
      <c r="I770" s="2" t="s">
        <v>87</v>
      </c>
      <c r="J770" s="2">
        <v>1</v>
      </c>
      <c r="K770" s="2" t="s">
        <v>87</v>
      </c>
      <c r="L770" s="2">
        <v>3</v>
      </c>
      <c r="M770" s="2" t="s">
        <v>87</v>
      </c>
      <c r="N770" s="2">
        <v>3</v>
      </c>
      <c r="O770" s="2" t="s">
        <v>87</v>
      </c>
      <c r="P770" s="2">
        <v>2</v>
      </c>
      <c r="Q770" s="2" t="s">
        <v>87</v>
      </c>
      <c r="R770" s="2">
        <v>3</v>
      </c>
      <c r="S770" s="2" t="s">
        <v>87</v>
      </c>
      <c r="T770" s="2">
        <v>1</v>
      </c>
      <c r="U770" s="2" t="s">
        <v>87</v>
      </c>
      <c r="V770" s="2">
        <v>2</v>
      </c>
      <c r="W770" s="2" t="s">
        <v>87</v>
      </c>
      <c r="X770" s="2">
        <v>1</v>
      </c>
      <c r="Y770" s="2" t="s">
        <v>87</v>
      </c>
      <c r="Z770" s="2">
        <v>3</v>
      </c>
      <c r="AA770" s="2" t="s">
        <v>87</v>
      </c>
      <c r="AB770" s="2">
        <v>1</v>
      </c>
      <c r="AC770" s="2" t="s">
        <v>87</v>
      </c>
      <c r="AD770" s="2">
        <v>3</v>
      </c>
      <c r="AE770" s="2" t="s">
        <v>87</v>
      </c>
      <c r="AF770" s="2">
        <v>2</v>
      </c>
      <c r="AG770" s="2" t="s">
        <v>87</v>
      </c>
      <c r="AH770" s="2">
        <v>2</v>
      </c>
      <c r="AI770" s="2" t="s">
        <v>87</v>
      </c>
      <c r="AJ770" s="2">
        <v>3</v>
      </c>
    </row>
    <row r="771" spans="1:36">
      <c r="A771" s="1" t="s">
        <v>339</v>
      </c>
      <c r="B771" s="1"/>
      <c r="C771" s="1"/>
      <c r="D771" s="1"/>
      <c r="E771" s="2" t="s">
        <v>88</v>
      </c>
      <c r="F771" s="2">
        <v>5</v>
      </c>
      <c r="G771" s="2" t="s">
        <v>88</v>
      </c>
      <c r="H771" s="2">
        <v>5</v>
      </c>
      <c r="I771" s="2" t="s">
        <v>88</v>
      </c>
      <c r="J771" s="2">
        <v>5</v>
      </c>
      <c r="K771" s="2" t="s">
        <v>88</v>
      </c>
      <c r="L771" s="2">
        <v>5</v>
      </c>
      <c r="M771" s="2" t="s">
        <v>88</v>
      </c>
      <c r="N771" s="2">
        <v>5</v>
      </c>
      <c r="O771" s="2" t="s">
        <v>88</v>
      </c>
      <c r="P771" s="2">
        <v>5</v>
      </c>
      <c r="Q771" s="2" t="s">
        <v>88</v>
      </c>
      <c r="R771" s="2">
        <v>5</v>
      </c>
      <c r="S771" s="2" t="s">
        <v>88</v>
      </c>
      <c r="T771" s="2">
        <v>5</v>
      </c>
      <c r="U771" s="2" t="s">
        <v>88</v>
      </c>
      <c r="V771" s="2">
        <v>5</v>
      </c>
      <c r="W771" s="2" t="s">
        <v>88</v>
      </c>
      <c r="X771" s="2">
        <v>5</v>
      </c>
      <c r="Y771" s="2" t="s">
        <v>88</v>
      </c>
      <c r="Z771" s="2">
        <v>5</v>
      </c>
      <c r="AA771" s="2" t="s">
        <v>88</v>
      </c>
      <c r="AB771" s="2">
        <v>5</v>
      </c>
      <c r="AC771" s="2" t="s">
        <v>88</v>
      </c>
      <c r="AD771" s="2">
        <v>5</v>
      </c>
      <c r="AE771" s="2" t="s">
        <v>88</v>
      </c>
      <c r="AF771" s="2">
        <v>5</v>
      </c>
      <c r="AG771" s="2" t="s">
        <v>88</v>
      </c>
      <c r="AH771" s="2">
        <v>5</v>
      </c>
      <c r="AI771" s="2" t="s">
        <v>88</v>
      </c>
      <c r="AJ771" s="2">
        <v>5</v>
      </c>
    </row>
    <row r="772" spans="1:36">
      <c r="A772" s="1" t="s">
        <v>340</v>
      </c>
      <c r="B772" s="1"/>
      <c r="C772" s="1"/>
      <c r="D772" s="1"/>
      <c r="E772" s="2" t="s">
        <v>89</v>
      </c>
      <c r="F772" s="2">
        <v>222</v>
      </c>
      <c r="G772" s="2" t="s">
        <v>89</v>
      </c>
      <c r="H772" s="2">
        <v>208</v>
      </c>
      <c r="I772" s="2" t="s">
        <v>89</v>
      </c>
      <c r="J772" s="2">
        <v>212</v>
      </c>
      <c r="K772" s="2" t="s">
        <v>89</v>
      </c>
      <c r="L772" s="2">
        <v>215</v>
      </c>
      <c r="M772" s="2" t="s">
        <v>89</v>
      </c>
      <c r="N772" s="2">
        <v>225</v>
      </c>
      <c r="O772" s="2" t="s">
        <v>89</v>
      </c>
      <c r="P772" s="2">
        <v>208</v>
      </c>
      <c r="Q772" s="2" t="s">
        <v>89</v>
      </c>
      <c r="R772" s="2">
        <v>219</v>
      </c>
      <c r="S772" s="2" t="s">
        <v>89</v>
      </c>
      <c r="T772" s="2">
        <v>211</v>
      </c>
      <c r="U772" s="2" t="s">
        <v>89</v>
      </c>
      <c r="V772" s="2">
        <v>215</v>
      </c>
      <c r="W772" s="2" t="s">
        <v>89</v>
      </c>
      <c r="X772" s="2">
        <v>206</v>
      </c>
      <c r="Y772" s="2" t="s">
        <v>89</v>
      </c>
      <c r="Z772" s="2">
        <v>215</v>
      </c>
      <c r="AA772" s="2" t="s">
        <v>89</v>
      </c>
      <c r="AB772" s="2">
        <v>208</v>
      </c>
      <c r="AC772" s="2" t="s">
        <v>89</v>
      </c>
      <c r="AD772" s="2">
        <v>222</v>
      </c>
      <c r="AE772" s="2" t="s">
        <v>89</v>
      </c>
      <c r="AF772" s="2">
        <v>218</v>
      </c>
      <c r="AG772" s="2" t="s">
        <v>89</v>
      </c>
      <c r="AH772" s="2">
        <v>210</v>
      </c>
      <c r="AI772" s="2" t="s">
        <v>89</v>
      </c>
      <c r="AJ772" s="2">
        <v>219</v>
      </c>
    </row>
    <row r="773" spans="1:36">
      <c r="A773" s="1" t="s">
        <v>341</v>
      </c>
      <c r="B773" s="1"/>
      <c r="C773" s="1"/>
      <c r="D773" s="1"/>
      <c r="E773" s="2" t="s">
        <v>90</v>
      </c>
      <c r="F773" s="2">
        <v>49</v>
      </c>
      <c r="G773" s="2" t="s">
        <v>90</v>
      </c>
      <c r="H773" s="2">
        <v>49</v>
      </c>
      <c r="I773" s="2" t="s">
        <v>90</v>
      </c>
      <c r="J773" s="2">
        <v>49</v>
      </c>
      <c r="K773" s="2" t="s">
        <v>90</v>
      </c>
      <c r="L773" s="2">
        <v>49</v>
      </c>
      <c r="M773" s="2" t="s">
        <v>90</v>
      </c>
      <c r="N773" s="2">
        <v>49</v>
      </c>
      <c r="O773" s="2" t="s">
        <v>90</v>
      </c>
      <c r="P773" s="2">
        <v>49</v>
      </c>
      <c r="Q773" s="2" t="s">
        <v>90</v>
      </c>
      <c r="R773" s="2">
        <v>49</v>
      </c>
      <c r="S773" s="2" t="s">
        <v>90</v>
      </c>
      <c r="T773" s="2">
        <v>49</v>
      </c>
      <c r="U773" s="2" t="s">
        <v>90</v>
      </c>
      <c r="V773" s="2">
        <v>49</v>
      </c>
      <c r="W773" s="2" t="s">
        <v>90</v>
      </c>
      <c r="X773" s="2">
        <v>49</v>
      </c>
      <c r="Y773" s="2" t="s">
        <v>90</v>
      </c>
      <c r="Z773" s="2">
        <v>49</v>
      </c>
      <c r="AA773" s="2" t="s">
        <v>90</v>
      </c>
      <c r="AB773" s="2">
        <v>49</v>
      </c>
      <c r="AC773" s="2" t="s">
        <v>90</v>
      </c>
      <c r="AD773" s="2">
        <v>49</v>
      </c>
      <c r="AE773" s="2" t="s">
        <v>90</v>
      </c>
      <c r="AF773" s="2">
        <v>49</v>
      </c>
      <c r="AG773" s="2" t="s">
        <v>90</v>
      </c>
      <c r="AH773" s="2">
        <v>49</v>
      </c>
      <c r="AI773" s="2" t="s">
        <v>90</v>
      </c>
      <c r="AJ773" s="2">
        <v>49</v>
      </c>
    </row>
    <row r="774" spans="1:36">
      <c r="A774" s="1" t="s">
        <v>373</v>
      </c>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c r="A775" s="1" t="s">
        <v>374</v>
      </c>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c r="A776" s="1" t="s">
        <v>1992</v>
      </c>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9" spans="1:36" ht="15.75">
      <c r="A779" s="33" t="s">
        <v>2816</v>
      </c>
      <c r="B779" s="33"/>
      <c r="C779" s="33"/>
      <c r="D779" s="33"/>
      <c r="E779" s="33"/>
      <c r="F779" s="33"/>
      <c r="G779" s="33"/>
      <c r="H779" s="33"/>
      <c r="I779" s="33"/>
      <c r="J779" s="33"/>
      <c r="K779" s="33"/>
      <c r="L779" s="33"/>
      <c r="M779" s="33"/>
      <c r="N779" s="33"/>
      <c r="O779" s="33"/>
      <c r="P779" s="33"/>
      <c r="Q779" s="33"/>
      <c r="R779" s="33"/>
      <c r="S779" s="33"/>
      <c r="T779" s="33"/>
      <c r="U779" s="33"/>
      <c r="V779" s="33"/>
    </row>
    <row r="780" spans="1:36" ht="15.75">
      <c r="A780" s="33" t="s">
        <v>2835</v>
      </c>
      <c r="B780" s="33"/>
      <c r="C780" s="33"/>
      <c r="D780" s="33"/>
      <c r="E780" s="33"/>
      <c r="F780" s="33"/>
      <c r="G780" s="33"/>
      <c r="H780" s="33"/>
      <c r="I780" s="33"/>
      <c r="J780" s="33"/>
      <c r="K780" s="33"/>
      <c r="L780" s="33"/>
      <c r="M780" s="33"/>
      <c r="N780" s="33"/>
      <c r="O780" s="33"/>
      <c r="P780" s="33"/>
      <c r="Q780" s="33"/>
      <c r="R780" s="33"/>
      <c r="S780" s="33"/>
      <c r="T780" s="33"/>
      <c r="U780" s="33"/>
      <c r="V780" s="33"/>
    </row>
    <row r="781" spans="1:36">
      <c r="A781" s="1" t="s">
        <v>0</v>
      </c>
      <c r="B781" s="1" t="s">
        <v>1</v>
      </c>
      <c r="C781" s="1" t="s">
        <v>2817</v>
      </c>
      <c r="D781" s="1" t="s">
        <v>2</v>
      </c>
      <c r="E781" s="1" t="s">
        <v>327</v>
      </c>
      <c r="F781" s="1" t="s">
        <v>372</v>
      </c>
      <c r="G781" s="1" t="s">
        <v>1990</v>
      </c>
      <c r="H781" s="1" t="s">
        <v>330</v>
      </c>
      <c r="I781" s="1" t="s">
        <v>331</v>
      </c>
      <c r="J781" s="1" t="s">
        <v>332</v>
      </c>
      <c r="K781" s="1" t="s">
        <v>333</v>
      </c>
      <c r="L781" s="1" t="s">
        <v>1991</v>
      </c>
      <c r="M781" s="1" t="s">
        <v>335</v>
      </c>
      <c r="N781" s="1" t="s">
        <v>336</v>
      </c>
      <c r="O781" s="1" t="s">
        <v>337</v>
      </c>
      <c r="P781" s="1" t="s">
        <v>338</v>
      </c>
      <c r="Q781" s="1" t="s">
        <v>339</v>
      </c>
      <c r="R781" s="1" t="s">
        <v>340</v>
      </c>
      <c r="S781" s="1" t="s">
        <v>341</v>
      </c>
      <c r="T781" s="1" t="s">
        <v>373</v>
      </c>
      <c r="U781" s="1" t="s">
        <v>374</v>
      </c>
      <c r="V781" s="1" t="s">
        <v>1992</v>
      </c>
    </row>
    <row r="782" spans="1:36">
      <c r="A782" s="1" t="s">
        <v>2818</v>
      </c>
      <c r="B782" s="1" t="s">
        <v>2155</v>
      </c>
      <c r="C782" s="1" t="s">
        <v>2819</v>
      </c>
      <c r="D782" s="1" t="s">
        <v>2820</v>
      </c>
      <c r="E782" s="1">
        <v>5</v>
      </c>
      <c r="F782" s="1">
        <v>5</v>
      </c>
      <c r="G782" s="1">
        <v>4</v>
      </c>
      <c r="H782" s="1">
        <v>4</v>
      </c>
      <c r="I782" s="1">
        <v>5</v>
      </c>
      <c r="J782" s="1">
        <v>4</v>
      </c>
      <c r="K782" s="1">
        <v>5</v>
      </c>
      <c r="L782" s="1">
        <v>5</v>
      </c>
      <c r="M782" s="1">
        <v>4</v>
      </c>
      <c r="N782" s="1">
        <v>4</v>
      </c>
      <c r="O782" s="1">
        <v>4</v>
      </c>
      <c r="P782" s="1">
        <v>4</v>
      </c>
      <c r="Q782" s="1">
        <v>3</v>
      </c>
      <c r="R782" s="1">
        <v>4</v>
      </c>
      <c r="S782" s="1">
        <v>4</v>
      </c>
      <c r="T782" s="1">
        <v>4</v>
      </c>
      <c r="U782" s="1"/>
      <c r="V782" s="1"/>
    </row>
    <row r="783" spans="1:36">
      <c r="A783" s="1" t="s">
        <v>2821</v>
      </c>
      <c r="B783" s="1" t="s">
        <v>278</v>
      </c>
      <c r="C783" s="1" t="s">
        <v>2822</v>
      </c>
      <c r="D783" s="1" t="s">
        <v>2820</v>
      </c>
      <c r="E783" s="1">
        <v>5</v>
      </c>
      <c r="F783" s="1">
        <v>5</v>
      </c>
      <c r="G783" s="1">
        <v>5</v>
      </c>
      <c r="H783" s="1">
        <v>5</v>
      </c>
      <c r="I783" s="1">
        <v>5</v>
      </c>
      <c r="J783" s="1">
        <v>5</v>
      </c>
      <c r="K783" s="1">
        <v>5</v>
      </c>
      <c r="L783" s="1">
        <v>5</v>
      </c>
      <c r="M783" s="1">
        <v>5</v>
      </c>
      <c r="N783" s="1">
        <v>5</v>
      </c>
      <c r="O783" s="1">
        <v>5</v>
      </c>
      <c r="P783" s="1">
        <v>5</v>
      </c>
      <c r="Q783" s="1">
        <v>5</v>
      </c>
      <c r="R783" s="1">
        <v>5</v>
      </c>
      <c r="S783" s="1">
        <v>5</v>
      </c>
      <c r="T783" s="1">
        <v>5</v>
      </c>
      <c r="U783" s="1"/>
      <c r="V783" s="1"/>
    </row>
    <row r="784" spans="1:36">
      <c r="A784" s="1" t="s">
        <v>2823</v>
      </c>
      <c r="B784" s="1" t="s">
        <v>177</v>
      </c>
      <c r="C784" s="1" t="s">
        <v>2822</v>
      </c>
      <c r="D784" s="1" t="s">
        <v>2820</v>
      </c>
      <c r="E784" s="1">
        <v>5</v>
      </c>
      <c r="F784" s="1">
        <v>5</v>
      </c>
      <c r="G784" s="1">
        <v>5</v>
      </c>
      <c r="H784" s="1">
        <v>5</v>
      </c>
      <c r="I784" s="1">
        <v>5</v>
      </c>
      <c r="J784" s="1">
        <v>5</v>
      </c>
      <c r="K784" s="1">
        <v>5</v>
      </c>
      <c r="L784" s="1">
        <v>5</v>
      </c>
      <c r="M784" s="1">
        <v>5</v>
      </c>
      <c r="N784" s="1">
        <v>5</v>
      </c>
      <c r="O784" s="1">
        <v>5</v>
      </c>
      <c r="P784" s="1">
        <v>5</v>
      </c>
      <c r="Q784" s="1">
        <v>5</v>
      </c>
      <c r="R784" s="1">
        <v>5</v>
      </c>
      <c r="S784" s="1">
        <v>5</v>
      </c>
      <c r="T784" s="1">
        <v>5</v>
      </c>
      <c r="U784" s="1"/>
      <c r="V784" s="1"/>
    </row>
    <row r="785" spans="1:36">
      <c r="A785" s="1" t="s">
        <v>2824</v>
      </c>
      <c r="B785" s="1" t="s">
        <v>1300</v>
      </c>
      <c r="C785" s="1" t="s">
        <v>2822</v>
      </c>
      <c r="D785" s="1" t="s">
        <v>2820</v>
      </c>
      <c r="E785" s="1">
        <v>5</v>
      </c>
      <c r="F785" s="1">
        <v>5</v>
      </c>
      <c r="G785" s="1">
        <v>4</v>
      </c>
      <c r="H785" s="1">
        <v>4</v>
      </c>
      <c r="I785" s="1">
        <v>4</v>
      </c>
      <c r="J785" s="1">
        <v>4</v>
      </c>
      <c r="K785" s="1">
        <v>5</v>
      </c>
      <c r="L785" s="1">
        <v>4</v>
      </c>
      <c r="M785" s="1">
        <v>4</v>
      </c>
      <c r="N785" s="1">
        <v>3</v>
      </c>
      <c r="O785" s="1">
        <v>4</v>
      </c>
      <c r="P785" s="1">
        <v>5</v>
      </c>
      <c r="Q785" s="1">
        <v>4</v>
      </c>
      <c r="R785" s="1">
        <v>5</v>
      </c>
      <c r="S785" s="1">
        <v>4</v>
      </c>
      <c r="T785" s="1">
        <v>4</v>
      </c>
      <c r="U785" s="1"/>
      <c r="V785" s="1"/>
    </row>
    <row r="786" spans="1:36">
      <c r="A786" s="1" t="s">
        <v>2825</v>
      </c>
      <c r="B786" s="1" t="s">
        <v>167</v>
      </c>
      <c r="C786" s="1" t="s">
        <v>2819</v>
      </c>
      <c r="D786" s="1" t="s">
        <v>2820</v>
      </c>
      <c r="E786" s="1">
        <v>5</v>
      </c>
      <c r="F786" s="1">
        <v>5</v>
      </c>
      <c r="G786" s="1">
        <v>5</v>
      </c>
      <c r="H786" s="1">
        <v>5</v>
      </c>
      <c r="I786" s="1">
        <v>5</v>
      </c>
      <c r="J786" s="1">
        <v>5</v>
      </c>
      <c r="K786" s="1">
        <v>5</v>
      </c>
      <c r="L786" s="1">
        <v>5</v>
      </c>
      <c r="M786" s="1">
        <v>5</v>
      </c>
      <c r="N786" s="1">
        <v>5</v>
      </c>
      <c r="O786" s="1">
        <v>5</v>
      </c>
      <c r="P786" s="1">
        <v>5</v>
      </c>
      <c r="Q786" s="1">
        <v>5</v>
      </c>
      <c r="R786" s="1">
        <v>5</v>
      </c>
      <c r="S786" s="1">
        <v>5</v>
      </c>
      <c r="T786" s="1">
        <v>5</v>
      </c>
      <c r="U786" s="1"/>
      <c r="V786" s="1"/>
    </row>
    <row r="787" spans="1:36">
      <c r="A787" s="1" t="s">
        <v>2826</v>
      </c>
      <c r="B787" s="1" t="s">
        <v>50</v>
      </c>
      <c r="C787" s="1" t="s">
        <v>2819</v>
      </c>
      <c r="D787" s="1" t="s">
        <v>2820</v>
      </c>
      <c r="E787" s="1">
        <v>5</v>
      </c>
      <c r="F787" s="1">
        <v>5</v>
      </c>
      <c r="G787" s="1">
        <v>5</v>
      </c>
      <c r="H787" s="1">
        <v>5</v>
      </c>
      <c r="I787" s="1">
        <v>5</v>
      </c>
      <c r="J787" s="1">
        <v>5</v>
      </c>
      <c r="K787" s="1">
        <v>5</v>
      </c>
      <c r="L787" s="1">
        <v>5</v>
      </c>
      <c r="M787" s="1">
        <v>5</v>
      </c>
      <c r="N787" s="1">
        <v>5</v>
      </c>
      <c r="O787" s="1">
        <v>5</v>
      </c>
      <c r="P787" s="1">
        <v>5</v>
      </c>
      <c r="Q787" s="1">
        <v>5</v>
      </c>
      <c r="R787" s="1">
        <v>5</v>
      </c>
      <c r="S787" s="1">
        <v>5</v>
      </c>
      <c r="T787" s="1">
        <v>5</v>
      </c>
      <c r="U787" s="1"/>
      <c r="V787" s="1"/>
    </row>
    <row r="788" spans="1:36">
      <c r="A788" s="1" t="s">
        <v>2827</v>
      </c>
      <c r="B788" s="1" t="s">
        <v>31</v>
      </c>
      <c r="C788" s="1" t="s">
        <v>2819</v>
      </c>
      <c r="D788" s="1" t="s">
        <v>2820</v>
      </c>
      <c r="E788" s="1">
        <v>5</v>
      </c>
      <c r="F788" s="1">
        <v>5</v>
      </c>
      <c r="G788" s="1">
        <v>5</v>
      </c>
      <c r="H788" s="1">
        <v>5</v>
      </c>
      <c r="I788" s="1">
        <v>5</v>
      </c>
      <c r="J788" s="1">
        <v>5</v>
      </c>
      <c r="K788" s="1">
        <v>5</v>
      </c>
      <c r="L788" s="1">
        <v>5</v>
      </c>
      <c r="M788" s="1">
        <v>5</v>
      </c>
      <c r="N788" s="1">
        <v>5</v>
      </c>
      <c r="O788" s="1">
        <v>5</v>
      </c>
      <c r="P788" s="1">
        <v>5</v>
      </c>
      <c r="Q788" s="1">
        <v>5</v>
      </c>
      <c r="R788" s="1">
        <v>5</v>
      </c>
      <c r="S788" s="1">
        <v>5</v>
      </c>
      <c r="T788" s="1">
        <v>5</v>
      </c>
      <c r="U788" s="1"/>
      <c r="V788" s="1"/>
    </row>
    <row r="789" spans="1:36">
      <c r="A789" s="1" t="s">
        <v>2828</v>
      </c>
      <c r="B789" s="1" t="s">
        <v>363</v>
      </c>
      <c r="C789" s="1" t="s">
        <v>2822</v>
      </c>
      <c r="D789" s="1" t="s">
        <v>2820</v>
      </c>
      <c r="E789" s="1">
        <v>5</v>
      </c>
      <c r="F789" s="1">
        <v>5</v>
      </c>
      <c r="G789" s="1">
        <v>5</v>
      </c>
      <c r="H789" s="1">
        <v>5</v>
      </c>
      <c r="I789" s="1">
        <v>5</v>
      </c>
      <c r="J789" s="1">
        <v>5</v>
      </c>
      <c r="K789" s="1">
        <v>5</v>
      </c>
      <c r="L789" s="1">
        <v>5</v>
      </c>
      <c r="M789" s="1">
        <v>5</v>
      </c>
      <c r="N789" s="1">
        <v>4</v>
      </c>
      <c r="O789" s="1">
        <v>5</v>
      </c>
      <c r="P789" s="1">
        <v>3</v>
      </c>
      <c r="Q789" s="1">
        <v>5</v>
      </c>
      <c r="R789" s="1">
        <v>4</v>
      </c>
      <c r="S789" s="1">
        <v>3</v>
      </c>
      <c r="T789" s="1">
        <v>5</v>
      </c>
      <c r="U789" s="1" t="s">
        <v>2829</v>
      </c>
      <c r="V789" s="1"/>
    </row>
    <row r="790" spans="1:36">
      <c r="A790" s="1" t="s">
        <v>2830</v>
      </c>
      <c r="B790" s="1" t="s">
        <v>58</v>
      </c>
      <c r="C790" s="1" t="s">
        <v>2819</v>
      </c>
      <c r="D790" s="1" t="s">
        <v>2820</v>
      </c>
      <c r="E790" s="1">
        <v>4</v>
      </c>
      <c r="F790" s="1">
        <v>5</v>
      </c>
      <c r="G790" s="1">
        <v>4</v>
      </c>
      <c r="H790" s="1">
        <v>4</v>
      </c>
      <c r="I790" s="1">
        <v>4</v>
      </c>
      <c r="J790" s="1">
        <v>4</v>
      </c>
      <c r="K790" s="1">
        <v>4</v>
      </c>
      <c r="L790" s="1">
        <v>5</v>
      </c>
      <c r="M790" s="1">
        <v>5</v>
      </c>
      <c r="N790" s="1">
        <v>5</v>
      </c>
      <c r="O790" s="1">
        <v>5</v>
      </c>
      <c r="P790" s="1">
        <v>4</v>
      </c>
      <c r="Q790" s="1">
        <v>5</v>
      </c>
      <c r="R790" s="1">
        <v>4</v>
      </c>
      <c r="S790" s="1">
        <v>5</v>
      </c>
      <c r="T790" s="1">
        <v>5</v>
      </c>
      <c r="U790" s="1"/>
      <c r="V790" s="1"/>
    </row>
    <row r="791" spans="1:36">
      <c r="A791" s="1" t="s">
        <v>2831</v>
      </c>
      <c r="B791" s="1" t="s">
        <v>41</v>
      </c>
      <c r="C791" s="1" t="s">
        <v>2822</v>
      </c>
      <c r="D791" s="1" t="s">
        <v>2820</v>
      </c>
      <c r="E791" s="1">
        <v>5</v>
      </c>
      <c r="F791" s="1">
        <v>5</v>
      </c>
      <c r="G791" s="1">
        <v>5</v>
      </c>
      <c r="H791" s="1">
        <v>4</v>
      </c>
      <c r="I791" s="1">
        <v>5</v>
      </c>
      <c r="J791" s="1">
        <v>5</v>
      </c>
      <c r="K791" s="1">
        <v>5</v>
      </c>
      <c r="L791" s="1">
        <v>5</v>
      </c>
      <c r="M791" s="1">
        <v>5</v>
      </c>
      <c r="N791" s="1">
        <v>5</v>
      </c>
      <c r="O791" s="1">
        <v>5</v>
      </c>
      <c r="P791" s="1">
        <v>5</v>
      </c>
      <c r="Q791" s="1">
        <v>5</v>
      </c>
      <c r="R791" s="1">
        <v>5</v>
      </c>
      <c r="S791" s="1">
        <v>5</v>
      </c>
      <c r="T791" s="1">
        <v>5</v>
      </c>
      <c r="U791" s="1" t="s">
        <v>2832</v>
      </c>
      <c r="V791" s="1"/>
    </row>
    <row r="792" spans="1:36">
      <c r="A792" s="1" t="s">
        <v>2833</v>
      </c>
      <c r="B792" s="1" t="s">
        <v>2084</v>
      </c>
      <c r="C792" s="1" t="s">
        <v>2822</v>
      </c>
      <c r="D792" s="1" t="s">
        <v>2820</v>
      </c>
      <c r="E792" s="1">
        <v>5</v>
      </c>
      <c r="F792" s="1">
        <v>5</v>
      </c>
      <c r="G792" s="1">
        <v>5</v>
      </c>
      <c r="H792" s="1">
        <v>5</v>
      </c>
      <c r="I792" s="1">
        <v>5</v>
      </c>
      <c r="J792" s="1">
        <v>5</v>
      </c>
      <c r="K792" s="1">
        <v>5</v>
      </c>
      <c r="L792" s="1">
        <v>5</v>
      </c>
      <c r="M792" s="1">
        <v>5</v>
      </c>
      <c r="N792" s="1">
        <v>5</v>
      </c>
      <c r="O792" s="1">
        <v>5</v>
      </c>
      <c r="P792" s="1">
        <v>5</v>
      </c>
      <c r="Q792" s="1">
        <v>5</v>
      </c>
      <c r="R792" s="1">
        <v>5</v>
      </c>
      <c r="S792" s="1">
        <v>5</v>
      </c>
      <c r="T792" s="1">
        <v>5</v>
      </c>
      <c r="U792" s="1" t="s">
        <v>2834</v>
      </c>
      <c r="V792" s="1" t="s">
        <v>175</v>
      </c>
    </row>
    <row r="794" spans="1:36">
      <c r="E794" s="10" t="s">
        <v>2110</v>
      </c>
      <c r="F794" s="10"/>
      <c r="G794" s="10" t="s">
        <v>2111</v>
      </c>
      <c r="H794" s="10"/>
      <c r="I794" s="10" t="s">
        <v>2112</v>
      </c>
      <c r="J794" s="10"/>
      <c r="K794" s="10" t="s">
        <v>2113</v>
      </c>
      <c r="L794" s="10"/>
      <c r="M794" s="10" t="s">
        <v>2114</v>
      </c>
      <c r="N794" s="10"/>
      <c r="O794" s="10" t="s">
        <v>2115</v>
      </c>
      <c r="P794" s="10"/>
      <c r="Q794" s="10" t="s">
        <v>2116</v>
      </c>
      <c r="R794" s="10"/>
      <c r="S794" s="10" t="s">
        <v>2117</v>
      </c>
      <c r="T794" s="10"/>
      <c r="U794" s="10" t="s">
        <v>2118</v>
      </c>
      <c r="V794" s="10"/>
      <c r="W794" s="10" t="s">
        <v>2119</v>
      </c>
      <c r="X794" s="10"/>
      <c r="Y794" s="10" t="s">
        <v>2120</v>
      </c>
      <c r="Z794" s="10"/>
      <c r="AA794" s="10" t="s">
        <v>2121</v>
      </c>
      <c r="AB794" s="10"/>
      <c r="AC794" s="10" t="s">
        <v>2122</v>
      </c>
      <c r="AD794" s="10"/>
      <c r="AE794" s="10" t="s">
        <v>2123</v>
      </c>
      <c r="AF794" s="10"/>
      <c r="AG794" s="10" t="s">
        <v>2124</v>
      </c>
      <c r="AH794" s="10"/>
      <c r="AI794" s="10" t="s">
        <v>2125</v>
      </c>
      <c r="AJ794" s="10"/>
    </row>
    <row r="795" spans="1:36">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c r="E796" s="2" t="s">
        <v>78</v>
      </c>
      <c r="F796" s="2">
        <v>4.9090909090909092</v>
      </c>
      <c r="G796" s="2" t="s">
        <v>78</v>
      </c>
      <c r="H796" s="2">
        <v>5</v>
      </c>
      <c r="I796" s="2" t="s">
        <v>78</v>
      </c>
      <c r="J796" s="2">
        <v>4.7272727272727275</v>
      </c>
      <c r="K796" s="2" t="s">
        <v>78</v>
      </c>
      <c r="L796" s="2">
        <v>4.6363636363636367</v>
      </c>
      <c r="M796" s="2" t="s">
        <v>78</v>
      </c>
      <c r="N796" s="2">
        <v>4.8181818181818183</v>
      </c>
      <c r="O796" s="2" t="s">
        <v>78</v>
      </c>
      <c r="P796" s="2">
        <v>4.7272727272727275</v>
      </c>
      <c r="Q796" s="2" t="s">
        <v>78</v>
      </c>
      <c r="R796" s="2">
        <v>4.9090909090909092</v>
      </c>
      <c r="S796" s="2" t="s">
        <v>78</v>
      </c>
      <c r="T796" s="2">
        <v>4.9090909090909092</v>
      </c>
      <c r="U796" s="2" t="s">
        <v>78</v>
      </c>
      <c r="V796" s="2">
        <v>4.8181818181818183</v>
      </c>
      <c r="W796" s="2" t="s">
        <v>78</v>
      </c>
      <c r="X796" s="2">
        <v>4.6363636363636367</v>
      </c>
      <c r="Y796" s="2" t="s">
        <v>78</v>
      </c>
      <c r="Z796" s="2">
        <v>4.8181818181818183</v>
      </c>
      <c r="AA796" s="2" t="s">
        <v>78</v>
      </c>
      <c r="AB796" s="2">
        <v>4.6363636363636367</v>
      </c>
      <c r="AC796" s="2" t="s">
        <v>78</v>
      </c>
      <c r="AD796" s="2">
        <v>4.7272727272727275</v>
      </c>
      <c r="AE796" s="2" t="s">
        <v>78</v>
      </c>
      <c r="AF796" s="2">
        <v>4.7272727272727275</v>
      </c>
      <c r="AG796" s="2" t="s">
        <v>78</v>
      </c>
      <c r="AH796" s="2">
        <v>4.6363636363636367</v>
      </c>
      <c r="AI796" s="2" t="s">
        <v>78</v>
      </c>
      <c r="AJ796" s="2">
        <v>4.8181818181818183</v>
      </c>
    </row>
    <row r="797" spans="1:36">
      <c r="E797" s="2" t="s">
        <v>79</v>
      </c>
      <c r="F797" s="2">
        <v>9.0909090909092202E-2</v>
      </c>
      <c r="G797" s="2" t="s">
        <v>79</v>
      </c>
      <c r="H797" s="2">
        <v>0</v>
      </c>
      <c r="I797" s="2" t="s">
        <v>79</v>
      </c>
      <c r="J797" s="2">
        <v>0.14083575804390625</v>
      </c>
      <c r="K797" s="2" t="s">
        <v>79</v>
      </c>
      <c r="L797" s="2">
        <v>0.15212000482437699</v>
      </c>
      <c r="M797" s="2" t="s">
        <v>79</v>
      </c>
      <c r="N797" s="2">
        <v>0.12196734422726087</v>
      </c>
      <c r="O797" s="2" t="s">
        <v>79</v>
      </c>
      <c r="P797" s="2">
        <v>0.14083575804390625</v>
      </c>
      <c r="Q797" s="2" t="s">
        <v>79</v>
      </c>
      <c r="R797" s="2">
        <v>9.0909090909092202E-2</v>
      </c>
      <c r="S797" s="2" t="s">
        <v>79</v>
      </c>
      <c r="T797" s="2">
        <v>9.0909090909092202E-2</v>
      </c>
      <c r="U797" s="2" t="s">
        <v>79</v>
      </c>
      <c r="V797" s="2">
        <v>0.12196734422726087</v>
      </c>
      <c r="W797" s="2" t="s">
        <v>79</v>
      </c>
      <c r="X797" s="2">
        <v>0.20327890704543514</v>
      </c>
      <c r="Y797" s="2" t="s">
        <v>79</v>
      </c>
      <c r="Z797" s="2">
        <v>0.12196734422726087</v>
      </c>
      <c r="AA797" s="2" t="s">
        <v>79</v>
      </c>
      <c r="AB797" s="2">
        <v>0.20327890704543514</v>
      </c>
      <c r="AC797" s="2" t="s">
        <v>79</v>
      </c>
      <c r="AD797" s="2">
        <v>0.1949782780866112</v>
      </c>
      <c r="AE797" s="2" t="s">
        <v>79</v>
      </c>
      <c r="AF797" s="2">
        <v>0.14083575804390625</v>
      </c>
      <c r="AG797" s="2" t="s">
        <v>79</v>
      </c>
      <c r="AH797" s="2">
        <v>0.20327890704543514</v>
      </c>
      <c r="AI797" s="2" t="s">
        <v>79</v>
      </c>
      <c r="AJ797" s="2">
        <v>0.12196734422726087</v>
      </c>
    </row>
    <row r="798" spans="1:36">
      <c r="E798" s="2" t="s">
        <v>80</v>
      </c>
      <c r="F798" s="2">
        <v>5</v>
      </c>
      <c r="G798" s="2" t="s">
        <v>80</v>
      </c>
      <c r="H798" s="2">
        <v>5</v>
      </c>
      <c r="I798" s="2" t="s">
        <v>80</v>
      </c>
      <c r="J798" s="2">
        <v>5</v>
      </c>
      <c r="K798" s="2" t="s">
        <v>80</v>
      </c>
      <c r="L798" s="2">
        <v>5</v>
      </c>
      <c r="M798" s="2" t="s">
        <v>80</v>
      </c>
      <c r="N798" s="2">
        <v>5</v>
      </c>
      <c r="O798" s="2" t="s">
        <v>80</v>
      </c>
      <c r="P798" s="2">
        <v>5</v>
      </c>
      <c r="Q798" s="2" t="s">
        <v>80</v>
      </c>
      <c r="R798" s="2">
        <v>5</v>
      </c>
      <c r="S798" s="2" t="s">
        <v>80</v>
      </c>
      <c r="T798" s="2">
        <v>5</v>
      </c>
      <c r="U798" s="2" t="s">
        <v>80</v>
      </c>
      <c r="V798" s="2">
        <v>5</v>
      </c>
      <c r="W798" s="2" t="s">
        <v>80</v>
      </c>
      <c r="X798" s="2">
        <v>5</v>
      </c>
      <c r="Y798" s="2" t="s">
        <v>80</v>
      </c>
      <c r="Z798" s="2">
        <v>5</v>
      </c>
      <c r="AA798" s="2" t="s">
        <v>80</v>
      </c>
      <c r="AB798" s="2">
        <v>5</v>
      </c>
      <c r="AC798" s="2" t="s">
        <v>80</v>
      </c>
      <c r="AD798" s="2">
        <v>5</v>
      </c>
      <c r="AE798" s="2" t="s">
        <v>80</v>
      </c>
      <c r="AF798" s="2">
        <v>5</v>
      </c>
      <c r="AG798" s="2" t="s">
        <v>80</v>
      </c>
      <c r="AH798" s="2">
        <v>5</v>
      </c>
      <c r="AI798" s="2" t="s">
        <v>80</v>
      </c>
      <c r="AJ798" s="2">
        <v>5</v>
      </c>
    </row>
    <row r="799" spans="1:36">
      <c r="E799" s="2" t="s">
        <v>81</v>
      </c>
      <c r="F799" s="2">
        <v>5</v>
      </c>
      <c r="G799" s="2" t="s">
        <v>81</v>
      </c>
      <c r="H799" s="2">
        <v>5</v>
      </c>
      <c r="I799" s="2" t="s">
        <v>81</v>
      </c>
      <c r="J799" s="2">
        <v>5</v>
      </c>
      <c r="K799" s="2" t="s">
        <v>81</v>
      </c>
      <c r="L799" s="2">
        <v>5</v>
      </c>
      <c r="M799" s="2" t="s">
        <v>81</v>
      </c>
      <c r="N799" s="2">
        <v>5</v>
      </c>
      <c r="O799" s="2" t="s">
        <v>81</v>
      </c>
      <c r="P799" s="2">
        <v>5</v>
      </c>
      <c r="Q799" s="2" t="s">
        <v>81</v>
      </c>
      <c r="R799" s="2">
        <v>5</v>
      </c>
      <c r="S799" s="2" t="s">
        <v>81</v>
      </c>
      <c r="T799" s="2">
        <v>5</v>
      </c>
      <c r="U799" s="2" t="s">
        <v>81</v>
      </c>
      <c r="V799" s="2">
        <v>5</v>
      </c>
      <c r="W799" s="2" t="s">
        <v>81</v>
      </c>
      <c r="X799" s="2">
        <v>5</v>
      </c>
      <c r="Y799" s="2" t="s">
        <v>81</v>
      </c>
      <c r="Z799" s="2">
        <v>5</v>
      </c>
      <c r="AA799" s="2" t="s">
        <v>81</v>
      </c>
      <c r="AB799" s="2">
        <v>5</v>
      </c>
      <c r="AC799" s="2" t="s">
        <v>81</v>
      </c>
      <c r="AD799" s="2">
        <v>5</v>
      </c>
      <c r="AE799" s="2" t="s">
        <v>81</v>
      </c>
      <c r="AF799" s="2">
        <v>5</v>
      </c>
      <c r="AG799" s="2" t="s">
        <v>81</v>
      </c>
      <c r="AH799" s="2">
        <v>5</v>
      </c>
      <c r="AI799" s="2" t="s">
        <v>81</v>
      </c>
      <c r="AJ799" s="2">
        <v>5</v>
      </c>
    </row>
    <row r="800" spans="1:36">
      <c r="E800" s="2" t="s">
        <v>82</v>
      </c>
      <c r="F800" s="2">
        <v>0.3015113445777679</v>
      </c>
      <c r="G800" s="2" t="s">
        <v>82</v>
      </c>
      <c r="H800" s="2">
        <v>0</v>
      </c>
      <c r="I800" s="2" t="s">
        <v>82</v>
      </c>
      <c r="J800" s="2">
        <v>0.46709936649691436</v>
      </c>
      <c r="K800" s="2" t="s">
        <v>82</v>
      </c>
      <c r="L800" s="2">
        <v>0.50452497910951177</v>
      </c>
      <c r="M800" s="2" t="s">
        <v>82</v>
      </c>
      <c r="N800" s="2">
        <v>0.40451991747794397</v>
      </c>
      <c r="O800" s="2" t="s">
        <v>82</v>
      </c>
      <c r="P800" s="2">
        <v>0.46709936649691436</v>
      </c>
      <c r="Q800" s="2" t="s">
        <v>82</v>
      </c>
      <c r="R800" s="2">
        <v>0.3015113445777679</v>
      </c>
      <c r="S800" s="2" t="s">
        <v>82</v>
      </c>
      <c r="T800" s="2">
        <v>0.3015113445777679</v>
      </c>
      <c r="U800" s="2" t="s">
        <v>82</v>
      </c>
      <c r="V800" s="2">
        <v>0.40451991747794397</v>
      </c>
      <c r="W800" s="2" t="s">
        <v>82</v>
      </c>
      <c r="X800" s="2">
        <v>0.67419986246324115</v>
      </c>
      <c r="Y800" s="2" t="s">
        <v>82</v>
      </c>
      <c r="Z800" s="2">
        <v>0.40451991747794397</v>
      </c>
      <c r="AA800" s="2" t="s">
        <v>82</v>
      </c>
      <c r="AB800" s="2">
        <v>0.67419986246324115</v>
      </c>
      <c r="AC800" s="2" t="s">
        <v>82</v>
      </c>
      <c r="AD800" s="2">
        <v>0.64666979068286368</v>
      </c>
      <c r="AE800" s="2" t="s">
        <v>82</v>
      </c>
      <c r="AF800" s="2">
        <v>0.46709936649691436</v>
      </c>
      <c r="AG800" s="2" t="s">
        <v>82</v>
      </c>
      <c r="AH800" s="2">
        <v>0.67419986246324115</v>
      </c>
      <c r="AI800" s="2" t="s">
        <v>82</v>
      </c>
      <c r="AJ800" s="2">
        <v>0.40451991747794397</v>
      </c>
    </row>
    <row r="801" spans="1:36">
      <c r="E801" s="2" t="s">
        <v>83</v>
      </c>
      <c r="F801" s="2">
        <v>9.0909090909093493E-2</v>
      </c>
      <c r="G801" s="2" t="s">
        <v>83</v>
      </c>
      <c r="H801" s="2">
        <v>0</v>
      </c>
      <c r="I801" s="2" t="s">
        <v>83</v>
      </c>
      <c r="J801" s="2">
        <v>0.2181818181818187</v>
      </c>
      <c r="K801" s="2" t="s">
        <v>83</v>
      </c>
      <c r="L801" s="2">
        <v>0.25454545454545324</v>
      </c>
      <c r="M801" s="2" t="s">
        <v>83</v>
      </c>
      <c r="N801" s="2">
        <v>0.16363636363636261</v>
      </c>
      <c r="O801" s="2" t="s">
        <v>83</v>
      </c>
      <c r="P801" s="2">
        <v>0.2181818181818187</v>
      </c>
      <c r="Q801" s="2" t="s">
        <v>83</v>
      </c>
      <c r="R801" s="2">
        <v>9.0909090909093493E-2</v>
      </c>
      <c r="S801" s="2" t="s">
        <v>83</v>
      </c>
      <c r="T801" s="2">
        <v>9.0909090909093493E-2</v>
      </c>
      <c r="U801" s="2" t="s">
        <v>83</v>
      </c>
      <c r="V801" s="2">
        <v>0.16363636363636261</v>
      </c>
      <c r="W801" s="2" t="s">
        <v>83</v>
      </c>
      <c r="X801" s="2">
        <v>0.45454545454545325</v>
      </c>
      <c r="Y801" s="2" t="s">
        <v>83</v>
      </c>
      <c r="Z801" s="2">
        <v>0.16363636363636261</v>
      </c>
      <c r="AA801" s="2" t="s">
        <v>83</v>
      </c>
      <c r="AB801" s="2">
        <v>0.45454545454545325</v>
      </c>
      <c r="AC801" s="2" t="s">
        <v>83</v>
      </c>
      <c r="AD801" s="2">
        <v>0.41818181818181871</v>
      </c>
      <c r="AE801" s="2" t="s">
        <v>83</v>
      </c>
      <c r="AF801" s="2">
        <v>0.2181818181818187</v>
      </c>
      <c r="AG801" s="2" t="s">
        <v>83</v>
      </c>
      <c r="AH801" s="2">
        <v>0.45454545454545325</v>
      </c>
      <c r="AI801" s="2" t="s">
        <v>83</v>
      </c>
      <c r="AJ801" s="2">
        <v>0.16363636363636261</v>
      </c>
    </row>
    <row r="802" spans="1:36">
      <c r="E802" s="2" t="s">
        <v>84</v>
      </c>
      <c r="F802" s="2">
        <v>11.000000000000007</v>
      </c>
      <c r="G802" s="2" t="s">
        <v>84</v>
      </c>
      <c r="H802" s="2" t="e">
        <v>#DIV/0!</v>
      </c>
      <c r="I802" s="2" t="s">
        <v>84</v>
      </c>
      <c r="J802" s="2">
        <v>-0.76388888888888795</v>
      </c>
      <c r="K802" s="2" t="s">
        <v>84</v>
      </c>
      <c r="L802" s="2">
        <v>-1.9642857142857117</v>
      </c>
      <c r="M802" s="2" t="s">
        <v>84</v>
      </c>
      <c r="N802" s="2">
        <v>2.037037037037047</v>
      </c>
      <c r="O802" s="2" t="s">
        <v>84</v>
      </c>
      <c r="P802" s="2">
        <v>-0.76388888888888795</v>
      </c>
      <c r="Q802" s="2" t="s">
        <v>84</v>
      </c>
      <c r="R802" s="2">
        <v>11.000000000000007</v>
      </c>
      <c r="S802" s="2" t="s">
        <v>84</v>
      </c>
      <c r="T802" s="2">
        <v>11.000000000000011</v>
      </c>
      <c r="U802" s="2" t="s">
        <v>84</v>
      </c>
      <c r="V802" s="2">
        <v>2.0370370370370443</v>
      </c>
      <c r="W802" s="2" t="s">
        <v>84</v>
      </c>
      <c r="X802" s="2">
        <v>2.6106666666666802</v>
      </c>
      <c r="Y802" s="2" t="s">
        <v>84</v>
      </c>
      <c r="Z802" s="2">
        <v>2.0370370370370443</v>
      </c>
      <c r="AA802" s="2" t="s">
        <v>84</v>
      </c>
      <c r="AB802" s="2">
        <v>2.6106666666666776</v>
      </c>
      <c r="AC802" s="2" t="s">
        <v>84</v>
      </c>
      <c r="AD802" s="2">
        <v>5.5103969754253379</v>
      </c>
      <c r="AE802" s="2" t="s">
        <v>84</v>
      </c>
      <c r="AF802" s="2">
        <v>-0.76388888888888662</v>
      </c>
      <c r="AG802" s="2" t="s">
        <v>84</v>
      </c>
      <c r="AH802" s="2">
        <v>2.6106666666666776</v>
      </c>
      <c r="AI802" s="2" t="s">
        <v>84</v>
      </c>
      <c r="AJ802" s="2">
        <v>2.0370370370370443</v>
      </c>
    </row>
    <row r="803" spans="1:36">
      <c r="E803" s="2" t="s">
        <v>85</v>
      </c>
      <c r="F803" s="2">
        <v>-3.3166247903554011</v>
      </c>
      <c r="G803" s="2" t="s">
        <v>85</v>
      </c>
      <c r="H803" s="2" t="e">
        <v>#DIV/0!</v>
      </c>
      <c r="I803" s="2" t="s">
        <v>85</v>
      </c>
      <c r="J803" s="2">
        <v>-1.1893733869134393</v>
      </c>
      <c r="K803" s="2" t="s">
        <v>85</v>
      </c>
      <c r="L803" s="2">
        <v>-0.66068747264341188</v>
      </c>
      <c r="M803" s="2" t="s">
        <v>85</v>
      </c>
      <c r="N803" s="2">
        <v>-1.9227181262840638</v>
      </c>
      <c r="O803" s="2" t="s">
        <v>85</v>
      </c>
      <c r="P803" s="2">
        <v>-1.1893733869134393</v>
      </c>
      <c r="Q803" s="2" t="s">
        <v>85</v>
      </c>
      <c r="R803" s="2">
        <v>-3.3166247903554011</v>
      </c>
      <c r="S803" s="2" t="s">
        <v>85</v>
      </c>
      <c r="T803" s="2">
        <v>-3.3166247903554003</v>
      </c>
      <c r="U803" s="2" t="s">
        <v>85</v>
      </c>
      <c r="V803" s="2">
        <v>-1.9227181262840645</v>
      </c>
      <c r="W803" s="2" t="s">
        <v>85</v>
      </c>
      <c r="X803" s="2">
        <v>-1.7996641662018837</v>
      </c>
      <c r="Y803" s="2" t="s">
        <v>85</v>
      </c>
      <c r="Z803" s="2">
        <v>-1.9227181262840645</v>
      </c>
      <c r="AA803" s="2" t="s">
        <v>85</v>
      </c>
      <c r="AB803" s="2">
        <v>-1.7996641662018837</v>
      </c>
      <c r="AC803" s="2" t="s">
        <v>85</v>
      </c>
      <c r="AD803" s="2">
        <v>-2.4204275719320787</v>
      </c>
      <c r="AE803" s="2" t="s">
        <v>85</v>
      </c>
      <c r="AF803" s="2">
        <v>-1.1893733869134395</v>
      </c>
      <c r="AG803" s="2" t="s">
        <v>85</v>
      </c>
      <c r="AH803" s="2">
        <v>-1.7996641662018835</v>
      </c>
      <c r="AI803" s="2" t="s">
        <v>85</v>
      </c>
      <c r="AJ803" s="2">
        <v>-1.9227181262840645</v>
      </c>
    </row>
    <row r="804" spans="1:36">
      <c r="E804" s="2" t="s">
        <v>86</v>
      </c>
      <c r="F804" s="2">
        <v>1</v>
      </c>
      <c r="G804" s="2" t="s">
        <v>86</v>
      </c>
      <c r="H804" s="2">
        <v>0</v>
      </c>
      <c r="I804" s="2" t="s">
        <v>86</v>
      </c>
      <c r="J804" s="2">
        <v>1</v>
      </c>
      <c r="K804" s="2" t="s">
        <v>86</v>
      </c>
      <c r="L804" s="2">
        <v>1</v>
      </c>
      <c r="M804" s="2" t="s">
        <v>86</v>
      </c>
      <c r="N804" s="2">
        <v>1</v>
      </c>
      <c r="O804" s="2" t="s">
        <v>86</v>
      </c>
      <c r="P804" s="2">
        <v>1</v>
      </c>
      <c r="Q804" s="2" t="s">
        <v>86</v>
      </c>
      <c r="R804" s="2">
        <v>1</v>
      </c>
      <c r="S804" s="2" t="s">
        <v>86</v>
      </c>
      <c r="T804" s="2">
        <v>1</v>
      </c>
      <c r="U804" s="2" t="s">
        <v>86</v>
      </c>
      <c r="V804" s="2">
        <v>1</v>
      </c>
      <c r="W804" s="2" t="s">
        <v>86</v>
      </c>
      <c r="X804" s="2">
        <v>2</v>
      </c>
      <c r="Y804" s="2" t="s">
        <v>86</v>
      </c>
      <c r="Z804" s="2">
        <v>1</v>
      </c>
      <c r="AA804" s="2" t="s">
        <v>86</v>
      </c>
      <c r="AB804" s="2">
        <v>2</v>
      </c>
      <c r="AC804" s="2" t="s">
        <v>86</v>
      </c>
      <c r="AD804" s="2">
        <v>2</v>
      </c>
      <c r="AE804" s="2" t="s">
        <v>86</v>
      </c>
      <c r="AF804" s="2">
        <v>1</v>
      </c>
      <c r="AG804" s="2" t="s">
        <v>86</v>
      </c>
      <c r="AH804" s="2">
        <v>2</v>
      </c>
      <c r="AI804" s="2" t="s">
        <v>86</v>
      </c>
      <c r="AJ804" s="2">
        <v>1</v>
      </c>
    </row>
    <row r="805" spans="1:36">
      <c r="E805" s="2" t="s">
        <v>87</v>
      </c>
      <c r="F805" s="2">
        <v>4</v>
      </c>
      <c r="G805" s="2" t="s">
        <v>87</v>
      </c>
      <c r="H805" s="2">
        <v>5</v>
      </c>
      <c r="I805" s="2" t="s">
        <v>87</v>
      </c>
      <c r="J805" s="2">
        <v>4</v>
      </c>
      <c r="K805" s="2" t="s">
        <v>87</v>
      </c>
      <c r="L805" s="2">
        <v>4</v>
      </c>
      <c r="M805" s="2" t="s">
        <v>87</v>
      </c>
      <c r="N805" s="2">
        <v>4</v>
      </c>
      <c r="O805" s="2" t="s">
        <v>87</v>
      </c>
      <c r="P805" s="2">
        <v>4</v>
      </c>
      <c r="Q805" s="2" t="s">
        <v>87</v>
      </c>
      <c r="R805" s="2">
        <v>4</v>
      </c>
      <c r="S805" s="2" t="s">
        <v>87</v>
      </c>
      <c r="T805" s="2">
        <v>4</v>
      </c>
      <c r="U805" s="2" t="s">
        <v>87</v>
      </c>
      <c r="V805" s="2">
        <v>4</v>
      </c>
      <c r="W805" s="2" t="s">
        <v>87</v>
      </c>
      <c r="X805" s="2">
        <v>3</v>
      </c>
      <c r="Y805" s="2" t="s">
        <v>87</v>
      </c>
      <c r="Z805" s="2">
        <v>4</v>
      </c>
      <c r="AA805" s="2" t="s">
        <v>87</v>
      </c>
      <c r="AB805" s="2">
        <v>3</v>
      </c>
      <c r="AC805" s="2" t="s">
        <v>87</v>
      </c>
      <c r="AD805" s="2">
        <v>3</v>
      </c>
      <c r="AE805" s="2" t="s">
        <v>87</v>
      </c>
      <c r="AF805" s="2">
        <v>4</v>
      </c>
      <c r="AG805" s="2" t="s">
        <v>87</v>
      </c>
      <c r="AH805" s="2">
        <v>3</v>
      </c>
      <c r="AI805" s="2" t="s">
        <v>87</v>
      </c>
      <c r="AJ805" s="2">
        <v>4</v>
      </c>
    </row>
    <row r="806" spans="1:36">
      <c r="E806" s="2" t="s">
        <v>88</v>
      </c>
      <c r="F806" s="2">
        <v>5</v>
      </c>
      <c r="G806" s="2" t="s">
        <v>88</v>
      </c>
      <c r="H806" s="2">
        <v>5</v>
      </c>
      <c r="I806" s="2" t="s">
        <v>88</v>
      </c>
      <c r="J806" s="2">
        <v>5</v>
      </c>
      <c r="K806" s="2" t="s">
        <v>88</v>
      </c>
      <c r="L806" s="2">
        <v>5</v>
      </c>
      <c r="M806" s="2" t="s">
        <v>88</v>
      </c>
      <c r="N806" s="2">
        <v>5</v>
      </c>
      <c r="O806" s="2" t="s">
        <v>88</v>
      </c>
      <c r="P806" s="2">
        <v>5</v>
      </c>
      <c r="Q806" s="2" t="s">
        <v>88</v>
      </c>
      <c r="R806" s="2">
        <v>5</v>
      </c>
      <c r="S806" s="2" t="s">
        <v>88</v>
      </c>
      <c r="T806" s="2">
        <v>5</v>
      </c>
      <c r="U806" s="2" t="s">
        <v>88</v>
      </c>
      <c r="V806" s="2">
        <v>5</v>
      </c>
      <c r="W806" s="2" t="s">
        <v>88</v>
      </c>
      <c r="X806" s="2">
        <v>5</v>
      </c>
      <c r="Y806" s="2" t="s">
        <v>88</v>
      </c>
      <c r="Z806" s="2">
        <v>5</v>
      </c>
      <c r="AA806" s="2" t="s">
        <v>88</v>
      </c>
      <c r="AB806" s="2">
        <v>5</v>
      </c>
      <c r="AC806" s="2" t="s">
        <v>88</v>
      </c>
      <c r="AD806" s="2">
        <v>5</v>
      </c>
      <c r="AE806" s="2" t="s">
        <v>88</v>
      </c>
      <c r="AF806" s="2">
        <v>5</v>
      </c>
      <c r="AG806" s="2" t="s">
        <v>88</v>
      </c>
      <c r="AH806" s="2">
        <v>5</v>
      </c>
      <c r="AI806" s="2" t="s">
        <v>88</v>
      </c>
      <c r="AJ806" s="2">
        <v>5</v>
      </c>
    </row>
    <row r="807" spans="1:36">
      <c r="E807" s="2" t="s">
        <v>89</v>
      </c>
      <c r="F807" s="2">
        <v>54</v>
      </c>
      <c r="G807" s="2" t="s">
        <v>89</v>
      </c>
      <c r="H807" s="2">
        <v>55</v>
      </c>
      <c r="I807" s="2" t="s">
        <v>89</v>
      </c>
      <c r="J807" s="2">
        <v>52</v>
      </c>
      <c r="K807" s="2" t="s">
        <v>89</v>
      </c>
      <c r="L807" s="2">
        <v>51</v>
      </c>
      <c r="M807" s="2" t="s">
        <v>89</v>
      </c>
      <c r="N807" s="2">
        <v>53</v>
      </c>
      <c r="O807" s="2" t="s">
        <v>89</v>
      </c>
      <c r="P807" s="2">
        <v>52</v>
      </c>
      <c r="Q807" s="2" t="s">
        <v>89</v>
      </c>
      <c r="R807" s="2">
        <v>54</v>
      </c>
      <c r="S807" s="2" t="s">
        <v>89</v>
      </c>
      <c r="T807" s="2">
        <v>54</v>
      </c>
      <c r="U807" s="2" t="s">
        <v>89</v>
      </c>
      <c r="V807" s="2">
        <v>53</v>
      </c>
      <c r="W807" s="2" t="s">
        <v>89</v>
      </c>
      <c r="X807" s="2">
        <v>51</v>
      </c>
      <c r="Y807" s="2" t="s">
        <v>89</v>
      </c>
      <c r="Z807" s="2">
        <v>53</v>
      </c>
      <c r="AA807" s="2" t="s">
        <v>89</v>
      </c>
      <c r="AB807" s="2">
        <v>51</v>
      </c>
      <c r="AC807" s="2" t="s">
        <v>89</v>
      </c>
      <c r="AD807" s="2">
        <v>52</v>
      </c>
      <c r="AE807" s="2" t="s">
        <v>89</v>
      </c>
      <c r="AF807" s="2">
        <v>52</v>
      </c>
      <c r="AG807" s="2" t="s">
        <v>89</v>
      </c>
      <c r="AH807" s="2">
        <v>51</v>
      </c>
      <c r="AI807" s="2" t="s">
        <v>89</v>
      </c>
      <c r="AJ807" s="2">
        <v>53</v>
      </c>
    </row>
    <row r="808" spans="1:36">
      <c r="E808" s="2" t="s">
        <v>90</v>
      </c>
      <c r="F808" s="2">
        <v>11</v>
      </c>
      <c r="G808" s="2" t="s">
        <v>90</v>
      </c>
      <c r="H808" s="2">
        <v>11</v>
      </c>
      <c r="I808" s="2" t="s">
        <v>90</v>
      </c>
      <c r="J808" s="2">
        <v>11</v>
      </c>
      <c r="K808" s="2" t="s">
        <v>90</v>
      </c>
      <c r="L808" s="2">
        <v>11</v>
      </c>
      <c r="M808" s="2" t="s">
        <v>90</v>
      </c>
      <c r="N808" s="2">
        <v>11</v>
      </c>
      <c r="O808" s="2" t="s">
        <v>90</v>
      </c>
      <c r="P808" s="2">
        <v>11</v>
      </c>
      <c r="Q808" s="2" t="s">
        <v>90</v>
      </c>
      <c r="R808" s="2">
        <v>11</v>
      </c>
      <c r="S808" s="2" t="s">
        <v>90</v>
      </c>
      <c r="T808" s="2">
        <v>11</v>
      </c>
      <c r="U808" s="2" t="s">
        <v>90</v>
      </c>
      <c r="V808" s="2">
        <v>11</v>
      </c>
      <c r="W808" s="2" t="s">
        <v>90</v>
      </c>
      <c r="X808" s="2">
        <v>11</v>
      </c>
      <c r="Y808" s="2" t="s">
        <v>90</v>
      </c>
      <c r="Z808" s="2">
        <v>11</v>
      </c>
      <c r="AA808" s="2" t="s">
        <v>90</v>
      </c>
      <c r="AB808" s="2">
        <v>11</v>
      </c>
      <c r="AC808" s="2" t="s">
        <v>90</v>
      </c>
      <c r="AD808" s="2">
        <v>11</v>
      </c>
      <c r="AE808" s="2" t="s">
        <v>90</v>
      </c>
      <c r="AF808" s="2">
        <v>11</v>
      </c>
      <c r="AG808" s="2" t="s">
        <v>90</v>
      </c>
      <c r="AH808" s="2">
        <v>11</v>
      </c>
      <c r="AI808" s="2" t="s">
        <v>90</v>
      </c>
      <c r="AJ808" s="2">
        <v>11</v>
      </c>
    </row>
    <row r="811" spans="1:36" ht="15.75">
      <c r="A811" s="33" t="s">
        <v>2816</v>
      </c>
      <c r="B811" s="33"/>
      <c r="C811" s="33"/>
      <c r="D811" s="33"/>
      <c r="E811" s="33"/>
      <c r="F811" s="33"/>
      <c r="G811" s="33"/>
      <c r="H811" s="33"/>
      <c r="I811" s="33"/>
      <c r="J811" s="33"/>
      <c r="K811" s="33"/>
      <c r="L811" s="33"/>
      <c r="M811" s="33"/>
      <c r="N811" s="33"/>
      <c r="O811" s="33"/>
      <c r="P811" s="33"/>
      <c r="Q811" s="33"/>
      <c r="R811" s="33"/>
      <c r="S811" s="33"/>
      <c r="T811" s="33"/>
      <c r="U811" s="33"/>
      <c r="V811" s="33"/>
    </row>
    <row r="812" spans="1:36" ht="15.75">
      <c r="A812" s="33" t="s">
        <v>2866</v>
      </c>
      <c r="B812" s="33"/>
      <c r="C812" s="33"/>
      <c r="D812" s="33"/>
      <c r="E812" s="33"/>
      <c r="F812" s="33"/>
      <c r="G812" s="33"/>
      <c r="H812" s="33"/>
      <c r="I812" s="33"/>
      <c r="J812" s="33"/>
      <c r="K812" s="33"/>
      <c r="L812" s="33"/>
      <c r="M812" s="33"/>
      <c r="N812" s="33"/>
      <c r="O812" s="33"/>
      <c r="P812" s="33"/>
      <c r="Q812" s="33"/>
      <c r="R812" s="33"/>
      <c r="S812" s="33"/>
      <c r="T812" s="33"/>
      <c r="U812" s="33"/>
      <c r="V812" s="33"/>
    </row>
    <row r="813" spans="1:36">
      <c r="A813" s="1" t="s">
        <v>0</v>
      </c>
      <c r="B813" s="1" t="s">
        <v>1</v>
      </c>
      <c r="C813" s="1" t="s">
        <v>2817</v>
      </c>
      <c r="D813" s="1" t="s">
        <v>2</v>
      </c>
      <c r="E813" s="1" t="s">
        <v>327</v>
      </c>
      <c r="F813" s="1" t="s">
        <v>372</v>
      </c>
      <c r="G813" s="1" t="s">
        <v>1990</v>
      </c>
      <c r="H813" s="1" t="s">
        <v>330</v>
      </c>
      <c r="I813" s="1" t="s">
        <v>331</v>
      </c>
      <c r="J813" s="1" t="s">
        <v>332</v>
      </c>
      <c r="K813" s="1" t="s">
        <v>333</v>
      </c>
      <c r="L813" s="1" t="s">
        <v>1991</v>
      </c>
      <c r="M813" s="1" t="s">
        <v>335</v>
      </c>
      <c r="N813" s="1" t="s">
        <v>336</v>
      </c>
      <c r="O813" s="1" t="s">
        <v>337</v>
      </c>
      <c r="P813" s="1" t="s">
        <v>338</v>
      </c>
      <c r="Q813" s="1" t="s">
        <v>339</v>
      </c>
      <c r="R813" s="1" t="s">
        <v>340</v>
      </c>
      <c r="S813" s="1" t="s">
        <v>341</v>
      </c>
      <c r="T813" s="1" t="s">
        <v>373</v>
      </c>
      <c r="U813" s="1" t="s">
        <v>374</v>
      </c>
      <c r="V813" s="1" t="s">
        <v>1992</v>
      </c>
    </row>
    <row r="814" spans="1:36">
      <c r="A814" s="1" t="s">
        <v>2836</v>
      </c>
      <c r="B814" s="1" t="s">
        <v>116</v>
      </c>
      <c r="C814" s="1" t="s">
        <v>2837</v>
      </c>
      <c r="D814" s="1" t="s">
        <v>2838</v>
      </c>
      <c r="E814" s="1">
        <v>5</v>
      </c>
      <c r="F814" s="1">
        <v>5</v>
      </c>
      <c r="G814" s="1">
        <v>5</v>
      </c>
      <c r="H814" s="1">
        <v>5</v>
      </c>
      <c r="I814" s="1">
        <v>5</v>
      </c>
      <c r="J814" s="1">
        <v>5</v>
      </c>
      <c r="K814" s="1">
        <v>5</v>
      </c>
      <c r="L814" s="1">
        <v>5</v>
      </c>
      <c r="M814" s="1">
        <v>5</v>
      </c>
      <c r="N814" s="1">
        <v>5</v>
      </c>
      <c r="O814" s="1">
        <v>5</v>
      </c>
      <c r="P814" s="1">
        <v>5</v>
      </c>
      <c r="Q814" s="1">
        <v>5</v>
      </c>
      <c r="R814" s="1">
        <v>5</v>
      </c>
      <c r="S814" s="1">
        <v>5</v>
      </c>
      <c r="T814" s="1">
        <v>5</v>
      </c>
      <c r="U814" s="1" t="s">
        <v>2839</v>
      </c>
      <c r="V814" s="1" t="s">
        <v>400</v>
      </c>
    </row>
    <row r="815" spans="1:36">
      <c r="A815" s="1" t="s">
        <v>2840</v>
      </c>
      <c r="B815" s="1" t="s">
        <v>101</v>
      </c>
      <c r="C815" s="1" t="s">
        <v>2837</v>
      </c>
      <c r="D815" s="1" t="s">
        <v>2838</v>
      </c>
      <c r="E815" s="1">
        <v>5</v>
      </c>
      <c r="F815" s="1">
        <v>5</v>
      </c>
      <c r="G815" s="1">
        <v>5</v>
      </c>
      <c r="H815" s="1">
        <v>5</v>
      </c>
      <c r="I815" s="1">
        <v>5</v>
      </c>
      <c r="J815" s="1">
        <v>5</v>
      </c>
      <c r="K815" s="1">
        <v>5</v>
      </c>
      <c r="L815" s="1">
        <v>5</v>
      </c>
      <c r="M815" s="1">
        <v>5</v>
      </c>
      <c r="N815" s="1">
        <v>5</v>
      </c>
      <c r="O815" s="1">
        <v>5</v>
      </c>
      <c r="P815" s="1">
        <v>5</v>
      </c>
      <c r="Q815" s="1">
        <v>5</v>
      </c>
      <c r="R815" s="1">
        <v>5</v>
      </c>
      <c r="S815" s="1">
        <v>5</v>
      </c>
      <c r="T815" s="1">
        <v>5</v>
      </c>
      <c r="U815" s="1"/>
      <c r="V815" s="1"/>
    </row>
    <row r="816" spans="1:36">
      <c r="A816" s="1" t="s">
        <v>2841</v>
      </c>
      <c r="B816" s="1" t="s">
        <v>2155</v>
      </c>
      <c r="C816" s="1" t="s">
        <v>2837</v>
      </c>
      <c r="D816" s="1" t="s">
        <v>2838</v>
      </c>
      <c r="E816" s="1">
        <v>5</v>
      </c>
      <c r="F816" s="1">
        <v>5</v>
      </c>
      <c r="G816" s="1">
        <v>5</v>
      </c>
      <c r="H816" s="1">
        <v>5</v>
      </c>
      <c r="I816" s="1">
        <v>5</v>
      </c>
      <c r="J816" s="1">
        <v>5</v>
      </c>
      <c r="K816" s="1">
        <v>5</v>
      </c>
      <c r="L816" s="1">
        <v>5</v>
      </c>
      <c r="M816" s="1">
        <v>5</v>
      </c>
      <c r="N816" s="1">
        <v>5</v>
      </c>
      <c r="O816" s="1">
        <v>5</v>
      </c>
      <c r="P816" s="1">
        <v>5</v>
      </c>
      <c r="Q816" s="1">
        <v>5</v>
      </c>
      <c r="R816" s="1">
        <v>5</v>
      </c>
      <c r="S816" s="1">
        <v>5</v>
      </c>
      <c r="T816" s="1">
        <v>5</v>
      </c>
      <c r="U816" s="1" t="s">
        <v>2842</v>
      </c>
      <c r="V816" s="1"/>
    </row>
    <row r="817" spans="1:36">
      <c r="A817" s="1" t="s">
        <v>2843</v>
      </c>
      <c r="B817" s="1" t="s">
        <v>167</v>
      </c>
      <c r="C817" s="1" t="s">
        <v>2837</v>
      </c>
      <c r="D817" s="1" t="s">
        <v>2838</v>
      </c>
      <c r="E817" s="1">
        <v>5</v>
      </c>
      <c r="F817" s="1">
        <v>5</v>
      </c>
      <c r="G817" s="1">
        <v>5</v>
      </c>
      <c r="H817" s="1">
        <v>5</v>
      </c>
      <c r="I817" s="1">
        <v>5</v>
      </c>
      <c r="J817" s="1">
        <v>5</v>
      </c>
      <c r="K817" s="1">
        <v>5</v>
      </c>
      <c r="L817" s="1">
        <v>5</v>
      </c>
      <c r="M817" s="1">
        <v>5</v>
      </c>
      <c r="N817" s="1">
        <v>5</v>
      </c>
      <c r="O817" s="1">
        <v>5</v>
      </c>
      <c r="P817" s="1">
        <v>5</v>
      </c>
      <c r="Q817" s="1">
        <v>5</v>
      </c>
      <c r="R817" s="1">
        <v>5</v>
      </c>
      <c r="S817" s="1">
        <v>5</v>
      </c>
      <c r="T817" s="1">
        <v>5</v>
      </c>
      <c r="U817" s="1"/>
      <c r="V817" s="1"/>
    </row>
    <row r="818" spans="1:36">
      <c r="A818" s="1" t="s">
        <v>2844</v>
      </c>
      <c r="B818" s="1" t="s">
        <v>2012</v>
      </c>
      <c r="C818" s="1" t="s">
        <v>2837</v>
      </c>
      <c r="D818" s="1" t="s">
        <v>2838</v>
      </c>
      <c r="E818" s="1">
        <v>5</v>
      </c>
      <c r="F818" s="1">
        <v>5</v>
      </c>
      <c r="G818" s="1">
        <v>5</v>
      </c>
      <c r="H818" s="1">
        <v>5</v>
      </c>
      <c r="I818" s="1">
        <v>5</v>
      </c>
      <c r="J818" s="1">
        <v>5</v>
      </c>
      <c r="K818" s="1">
        <v>5</v>
      </c>
      <c r="L818" s="1">
        <v>5</v>
      </c>
      <c r="M818" s="1">
        <v>5</v>
      </c>
      <c r="N818" s="1">
        <v>5</v>
      </c>
      <c r="O818" s="1">
        <v>5</v>
      </c>
      <c r="P818" s="1">
        <v>5</v>
      </c>
      <c r="Q818" s="1">
        <v>5</v>
      </c>
      <c r="R818" s="1">
        <v>5</v>
      </c>
      <c r="S818" s="1">
        <v>5</v>
      </c>
      <c r="T818" s="1">
        <v>5</v>
      </c>
      <c r="U818" s="5" t="s">
        <v>2845</v>
      </c>
      <c r="V818" s="1" t="s">
        <v>2846</v>
      </c>
    </row>
    <row r="819" spans="1:36">
      <c r="A819" s="1" t="s">
        <v>2847</v>
      </c>
      <c r="B819" s="1" t="s">
        <v>435</v>
      </c>
      <c r="C819" s="1" t="s">
        <v>2837</v>
      </c>
      <c r="D819" s="1" t="s">
        <v>2838</v>
      </c>
      <c r="E819" s="1">
        <v>5</v>
      </c>
      <c r="F819" s="1">
        <v>5</v>
      </c>
      <c r="G819" s="1">
        <v>5</v>
      </c>
      <c r="H819" s="1">
        <v>5</v>
      </c>
      <c r="I819" s="1">
        <v>5</v>
      </c>
      <c r="J819" s="1">
        <v>5</v>
      </c>
      <c r="K819" s="1">
        <v>5</v>
      </c>
      <c r="L819" s="1">
        <v>5</v>
      </c>
      <c r="M819" s="1">
        <v>5</v>
      </c>
      <c r="N819" s="1">
        <v>5</v>
      </c>
      <c r="O819" s="1">
        <v>5</v>
      </c>
      <c r="P819" s="1">
        <v>5</v>
      </c>
      <c r="Q819" s="1">
        <v>5</v>
      </c>
      <c r="R819" s="1">
        <v>5</v>
      </c>
      <c r="S819" s="1">
        <v>5</v>
      </c>
      <c r="T819" s="1">
        <v>5</v>
      </c>
      <c r="U819" s="1" t="s">
        <v>2848</v>
      </c>
      <c r="V819" s="1"/>
    </row>
    <row r="820" spans="1:36">
      <c r="A820" s="1" t="s">
        <v>2849</v>
      </c>
      <c r="B820" s="1" t="s">
        <v>64</v>
      </c>
      <c r="C820" s="1" t="s">
        <v>2837</v>
      </c>
      <c r="D820" s="1" t="s">
        <v>2838</v>
      </c>
      <c r="E820" s="1">
        <v>5</v>
      </c>
      <c r="F820" s="1">
        <v>5</v>
      </c>
      <c r="G820" s="1">
        <v>5</v>
      </c>
      <c r="H820" s="1">
        <v>5</v>
      </c>
      <c r="I820" s="1">
        <v>5</v>
      </c>
      <c r="J820" s="1">
        <v>5</v>
      </c>
      <c r="K820" s="1">
        <v>4</v>
      </c>
      <c r="L820" s="1">
        <v>5</v>
      </c>
      <c r="M820" s="1">
        <v>5</v>
      </c>
      <c r="N820" s="1">
        <v>5</v>
      </c>
      <c r="O820" s="1">
        <v>5</v>
      </c>
      <c r="P820" s="1">
        <v>4</v>
      </c>
      <c r="Q820" s="1">
        <v>5</v>
      </c>
      <c r="R820" s="1">
        <v>5</v>
      </c>
      <c r="S820" s="1">
        <v>5</v>
      </c>
      <c r="T820" s="1">
        <v>4</v>
      </c>
      <c r="U820" s="1" t="s">
        <v>2799</v>
      </c>
      <c r="V820" s="1" t="s">
        <v>2850</v>
      </c>
    </row>
    <row r="821" spans="1:36">
      <c r="A821" s="1" t="s">
        <v>2851</v>
      </c>
      <c r="B821" s="1" t="s">
        <v>34</v>
      </c>
      <c r="C821" s="1" t="s">
        <v>2837</v>
      </c>
      <c r="D821" s="1" t="s">
        <v>2838</v>
      </c>
      <c r="E821" s="1">
        <v>5</v>
      </c>
      <c r="F821" s="1">
        <v>5</v>
      </c>
      <c r="G821" s="1">
        <v>5</v>
      </c>
      <c r="H821" s="1">
        <v>5</v>
      </c>
      <c r="I821" s="1">
        <v>5</v>
      </c>
      <c r="J821" s="1">
        <v>5</v>
      </c>
      <c r="K821" s="1">
        <v>5</v>
      </c>
      <c r="L821" s="1">
        <v>5</v>
      </c>
      <c r="M821" s="1">
        <v>5</v>
      </c>
      <c r="N821" s="1">
        <v>5</v>
      </c>
      <c r="O821" s="1">
        <v>5</v>
      </c>
      <c r="P821" s="1">
        <v>5</v>
      </c>
      <c r="Q821" s="1">
        <v>5</v>
      </c>
      <c r="R821" s="1">
        <v>5</v>
      </c>
      <c r="S821" s="1">
        <v>5</v>
      </c>
      <c r="T821" s="1">
        <v>5</v>
      </c>
      <c r="U821" s="1" t="s">
        <v>2852</v>
      </c>
      <c r="V821" s="1" t="s">
        <v>2853</v>
      </c>
    </row>
    <row r="822" spans="1:36">
      <c r="A822" s="1" t="s">
        <v>2854</v>
      </c>
      <c r="B822" s="1" t="s">
        <v>23</v>
      </c>
      <c r="C822" s="1" t="s">
        <v>2837</v>
      </c>
      <c r="D822" s="1" t="s">
        <v>2838</v>
      </c>
      <c r="E822" s="1">
        <v>5</v>
      </c>
      <c r="F822" s="1">
        <v>5</v>
      </c>
      <c r="G822" s="1">
        <v>5</v>
      </c>
      <c r="H822" s="1">
        <v>5</v>
      </c>
      <c r="I822" s="1">
        <v>5</v>
      </c>
      <c r="J822" s="1">
        <v>5</v>
      </c>
      <c r="K822" s="1">
        <v>5</v>
      </c>
      <c r="L822" s="1">
        <v>5</v>
      </c>
      <c r="M822" s="1">
        <v>5</v>
      </c>
      <c r="N822" s="1">
        <v>5</v>
      </c>
      <c r="O822" s="1">
        <v>5</v>
      </c>
      <c r="P822" s="1">
        <v>5</v>
      </c>
      <c r="Q822" s="1">
        <v>5</v>
      </c>
      <c r="R822" s="1">
        <v>5</v>
      </c>
      <c r="S822" s="1">
        <v>5</v>
      </c>
      <c r="T822" s="1">
        <v>5</v>
      </c>
      <c r="U822" s="1" t="s">
        <v>2855</v>
      </c>
      <c r="V822" s="1" t="s">
        <v>2016</v>
      </c>
    </row>
    <row r="823" spans="1:36">
      <c r="A823" s="1" t="s">
        <v>2856</v>
      </c>
      <c r="B823" s="1" t="s">
        <v>27</v>
      </c>
      <c r="C823" s="1" t="s">
        <v>2837</v>
      </c>
      <c r="D823" s="1" t="s">
        <v>2838</v>
      </c>
      <c r="E823" s="1">
        <v>5</v>
      </c>
      <c r="F823" s="1">
        <v>5</v>
      </c>
      <c r="G823" s="1">
        <v>5</v>
      </c>
      <c r="H823" s="1">
        <v>5</v>
      </c>
      <c r="I823" s="1">
        <v>5</v>
      </c>
      <c r="J823" s="1">
        <v>5</v>
      </c>
      <c r="K823" s="1">
        <v>5</v>
      </c>
      <c r="L823" s="1">
        <v>5</v>
      </c>
      <c r="M823" s="1">
        <v>5</v>
      </c>
      <c r="N823" s="1">
        <v>5</v>
      </c>
      <c r="O823" s="1">
        <v>5</v>
      </c>
      <c r="P823" s="1">
        <v>5</v>
      </c>
      <c r="Q823" s="1">
        <v>5</v>
      </c>
      <c r="R823" s="1">
        <v>5</v>
      </c>
      <c r="S823" s="1">
        <v>5</v>
      </c>
      <c r="T823" s="1">
        <v>5</v>
      </c>
      <c r="U823" s="1"/>
      <c r="V823" s="1"/>
    </row>
    <row r="824" spans="1:36">
      <c r="A824" s="1" t="s">
        <v>2857</v>
      </c>
      <c r="B824" s="1" t="s">
        <v>2067</v>
      </c>
      <c r="C824" s="1" t="s">
        <v>2837</v>
      </c>
      <c r="D824" s="1" t="s">
        <v>2838</v>
      </c>
      <c r="E824" s="1">
        <v>5</v>
      </c>
      <c r="F824" s="1">
        <v>5</v>
      </c>
      <c r="G824" s="1">
        <v>5</v>
      </c>
      <c r="H824" s="1">
        <v>5</v>
      </c>
      <c r="I824" s="1">
        <v>5</v>
      </c>
      <c r="J824" s="1">
        <v>5</v>
      </c>
      <c r="K824" s="1">
        <v>5</v>
      </c>
      <c r="L824" s="1">
        <v>5</v>
      </c>
      <c r="M824" s="1">
        <v>5</v>
      </c>
      <c r="N824" s="1">
        <v>5</v>
      </c>
      <c r="O824" s="1">
        <v>5</v>
      </c>
      <c r="P824" s="1">
        <v>5</v>
      </c>
      <c r="Q824" s="1">
        <v>5</v>
      </c>
      <c r="R824" s="1">
        <v>5</v>
      </c>
      <c r="S824" s="1">
        <v>5</v>
      </c>
      <c r="T824" s="1">
        <v>5</v>
      </c>
      <c r="U824" s="1"/>
      <c r="V824" s="1"/>
    </row>
    <row r="825" spans="1:36">
      <c r="A825" s="1" t="s">
        <v>2858</v>
      </c>
      <c r="B825" s="1" t="s">
        <v>2292</v>
      </c>
      <c r="C825" s="1" t="s">
        <v>2837</v>
      </c>
      <c r="D825" s="1" t="s">
        <v>2838</v>
      </c>
      <c r="E825" s="1">
        <v>5</v>
      </c>
      <c r="F825" s="1">
        <v>5</v>
      </c>
      <c r="G825" s="1">
        <v>5</v>
      </c>
      <c r="H825" s="1">
        <v>5</v>
      </c>
      <c r="I825" s="1">
        <v>5</v>
      </c>
      <c r="J825" s="1">
        <v>5</v>
      </c>
      <c r="K825" s="1">
        <v>5</v>
      </c>
      <c r="L825" s="1">
        <v>5</v>
      </c>
      <c r="M825" s="1">
        <v>5</v>
      </c>
      <c r="N825" s="1">
        <v>5</v>
      </c>
      <c r="O825" s="1">
        <v>5</v>
      </c>
      <c r="P825" s="1">
        <v>4</v>
      </c>
      <c r="Q825" s="1">
        <v>5</v>
      </c>
      <c r="R825" s="1">
        <v>5</v>
      </c>
      <c r="S825" s="1">
        <v>5</v>
      </c>
      <c r="T825" s="1">
        <v>5</v>
      </c>
      <c r="U825" s="1"/>
      <c r="V825" s="1"/>
    </row>
    <row r="826" spans="1:36">
      <c r="A826" s="1" t="s">
        <v>2859</v>
      </c>
      <c r="B826" s="1" t="s">
        <v>2087</v>
      </c>
      <c r="C826" s="1" t="s">
        <v>2837</v>
      </c>
      <c r="D826" s="1" t="s">
        <v>2838</v>
      </c>
      <c r="E826" s="1">
        <v>5</v>
      </c>
      <c r="F826" s="1">
        <v>5</v>
      </c>
      <c r="G826" s="1">
        <v>5</v>
      </c>
      <c r="H826" s="1">
        <v>5</v>
      </c>
      <c r="I826" s="1">
        <v>5</v>
      </c>
      <c r="J826" s="1">
        <v>5</v>
      </c>
      <c r="K826" s="1">
        <v>5</v>
      </c>
      <c r="L826" s="1">
        <v>5</v>
      </c>
      <c r="M826" s="1">
        <v>5</v>
      </c>
      <c r="N826" s="1">
        <v>5</v>
      </c>
      <c r="O826" s="1">
        <v>5</v>
      </c>
      <c r="P826" s="1">
        <v>5</v>
      </c>
      <c r="Q826" s="1">
        <v>5</v>
      </c>
      <c r="R826" s="1">
        <v>5</v>
      </c>
      <c r="S826" s="1">
        <v>5</v>
      </c>
      <c r="T826" s="1">
        <v>5</v>
      </c>
      <c r="U826" s="1" t="s">
        <v>2860</v>
      </c>
      <c r="V826" s="1" t="s">
        <v>2756</v>
      </c>
    </row>
    <row r="827" spans="1:36">
      <c r="A827" s="1" t="s">
        <v>2861</v>
      </c>
      <c r="B827" s="1" t="s">
        <v>2093</v>
      </c>
      <c r="C827" s="1" t="s">
        <v>2837</v>
      </c>
      <c r="D827" s="1" t="s">
        <v>2838</v>
      </c>
      <c r="E827" s="1">
        <v>5</v>
      </c>
      <c r="F827" s="1">
        <v>5</v>
      </c>
      <c r="G827" s="1">
        <v>5</v>
      </c>
      <c r="H827" s="1">
        <v>5</v>
      </c>
      <c r="I827" s="1">
        <v>5</v>
      </c>
      <c r="J827" s="1">
        <v>5</v>
      </c>
      <c r="K827" s="1">
        <v>5</v>
      </c>
      <c r="L827" s="1">
        <v>5</v>
      </c>
      <c r="M827" s="1">
        <v>5</v>
      </c>
      <c r="N827" s="1">
        <v>5</v>
      </c>
      <c r="O827" s="1">
        <v>5</v>
      </c>
      <c r="P827" s="1">
        <v>5</v>
      </c>
      <c r="Q827" s="1">
        <v>5</v>
      </c>
      <c r="R827" s="1">
        <v>5</v>
      </c>
      <c r="S827" s="1">
        <v>5</v>
      </c>
      <c r="T827" s="1">
        <v>5</v>
      </c>
      <c r="U827" s="1"/>
      <c r="V827" s="1"/>
    </row>
    <row r="828" spans="1:36">
      <c r="A828" s="1" t="s">
        <v>2862</v>
      </c>
      <c r="B828" s="1" t="s">
        <v>359</v>
      </c>
      <c r="C828" s="1" t="s">
        <v>2837</v>
      </c>
      <c r="D828" s="1" t="s">
        <v>2838</v>
      </c>
      <c r="E828" s="1">
        <v>5</v>
      </c>
      <c r="F828" s="1">
        <v>5</v>
      </c>
      <c r="G828" s="1">
        <v>5</v>
      </c>
      <c r="H828" s="1">
        <v>5</v>
      </c>
      <c r="I828" s="1">
        <v>5</v>
      </c>
      <c r="J828" s="1">
        <v>5</v>
      </c>
      <c r="K828" s="1">
        <v>5</v>
      </c>
      <c r="L828" s="1">
        <v>5</v>
      </c>
      <c r="M828" s="1">
        <v>5</v>
      </c>
      <c r="N828" s="1">
        <v>5</v>
      </c>
      <c r="O828" s="1">
        <v>5</v>
      </c>
      <c r="P828" s="1">
        <v>5</v>
      </c>
      <c r="Q828" s="1">
        <v>5</v>
      </c>
      <c r="R828" s="1">
        <v>5</v>
      </c>
      <c r="S828" s="1">
        <v>5</v>
      </c>
      <c r="T828" s="1">
        <v>5</v>
      </c>
      <c r="U828" s="1"/>
      <c r="V828" s="1"/>
    </row>
    <row r="829" spans="1:36">
      <c r="A829" s="1" t="s">
        <v>2863</v>
      </c>
      <c r="B829" s="1" t="s">
        <v>58</v>
      </c>
      <c r="C829" s="1" t="s">
        <v>2837</v>
      </c>
      <c r="D829" s="1" t="s">
        <v>2864</v>
      </c>
      <c r="E829" s="1">
        <v>5</v>
      </c>
      <c r="F829" s="1">
        <v>5</v>
      </c>
      <c r="G829" s="1">
        <v>5</v>
      </c>
      <c r="H829" s="1">
        <v>4</v>
      </c>
      <c r="I829" s="1">
        <v>5</v>
      </c>
      <c r="J829" s="1">
        <v>5</v>
      </c>
      <c r="K829" s="1">
        <v>5</v>
      </c>
      <c r="L829" s="1">
        <v>5</v>
      </c>
      <c r="M829" s="1">
        <v>5</v>
      </c>
      <c r="N829" s="1">
        <v>5</v>
      </c>
      <c r="O829" s="1">
        <v>5</v>
      </c>
      <c r="P829" s="1">
        <v>5</v>
      </c>
      <c r="Q829" s="1">
        <v>4</v>
      </c>
      <c r="R829" s="1">
        <v>5</v>
      </c>
      <c r="S829" s="1">
        <v>5</v>
      </c>
      <c r="T829" s="1">
        <v>5</v>
      </c>
      <c r="U829" s="1"/>
      <c r="V829" s="1"/>
    </row>
    <row r="830" spans="1:36">
      <c r="A830" s="1" t="s">
        <v>2865</v>
      </c>
      <c r="B830" s="1" t="s">
        <v>31</v>
      </c>
      <c r="C830" s="1" t="s">
        <v>2837</v>
      </c>
      <c r="D830" s="1" t="s">
        <v>2838</v>
      </c>
      <c r="E830" s="25">
        <v>5</v>
      </c>
      <c r="F830" s="25">
        <v>5</v>
      </c>
      <c r="G830" s="25">
        <v>4</v>
      </c>
      <c r="H830" s="25">
        <v>5</v>
      </c>
      <c r="I830" s="25">
        <v>5</v>
      </c>
      <c r="J830" s="25">
        <v>5</v>
      </c>
      <c r="K830" s="25">
        <v>5</v>
      </c>
      <c r="L830" s="25">
        <v>4</v>
      </c>
      <c r="M830" s="25">
        <v>4</v>
      </c>
      <c r="N830" s="25">
        <v>4</v>
      </c>
      <c r="O830" s="25">
        <v>5</v>
      </c>
      <c r="P830" s="25">
        <v>5</v>
      </c>
      <c r="Q830" s="25">
        <v>4</v>
      </c>
      <c r="R830" s="25">
        <v>5</v>
      </c>
      <c r="S830" s="25">
        <v>5</v>
      </c>
      <c r="T830" s="25">
        <v>4</v>
      </c>
      <c r="U830" s="25"/>
      <c r="V830" s="25"/>
    </row>
    <row r="831" spans="1:36">
      <c r="E831" s="10" t="s">
        <v>2110</v>
      </c>
      <c r="F831" s="10"/>
      <c r="G831" s="10" t="s">
        <v>2111</v>
      </c>
      <c r="H831" s="10"/>
      <c r="I831" s="10" t="s">
        <v>2112</v>
      </c>
      <c r="J831" s="10"/>
      <c r="K831" s="10" t="s">
        <v>2113</v>
      </c>
      <c r="L831" s="10"/>
      <c r="M831" s="10" t="s">
        <v>2114</v>
      </c>
      <c r="N831" s="10"/>
      <c r="O831" s="10" t="s">
        <v>2115</v>
      </c>
      <c r="P831" s="10"/>
      <c r="Q831" s="10" t="s">
        <v>2116</v>
      </c>
      <c r="R831" s="10"/>
      <c r="S831" s="10" t="s">
        <v>2117</v>
      </c>
      <c r="T831" s="10"/>
      <c r="U831" s="10" t="s">
        <v>2118</v>
      </c>
      <c r="V831" s="10"/>
      <c r="W831" s="10" t="s">
        <v>2119</v>
      </c>
      <c r="X831" s="10"/>
      <c r="Y831" s="10" t="s">
        <v>2120</v>
      </c>
      <c r="Z831" s="10"/>
      <c r="AA831" s="10" t="s">
        <v>2121</v>
      </c>
      <c r="AB831" s="10"/>
      <c r="AC831" s="10" t="s">
        <v>2122</v>
      </c>
      <c r="AD831" s="10"/>
      <c r="AE831" s="10" t="s">
        <v>2123</v>
      </c>
      <c r="AF831" s="10"/>
      <c r="AG831" s="10" t="s">
        <v>2124</v>
      </c>
      <c r="AH831" s="10"/>
      <c r="AI831" s="10" t="s">
        <v>2125</v>
      </c>
      <c r="AJ831" s="10"/>
    </row>
    <row r="832" spans="1:36">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c r="E833" s="2" t="s">
        <v>78</v>
      </c>
      <c r="F833" s="2">
        <v>5</v>
      </c>
      <c r="G833" s="2" t="s">
        <v>78</v>
      </c>
      <c r="H833" s="2">
        <v>5</v>
      </c>
      <c r="I833" s="2" t="s">
        <v>78</v>
      </c>
      <c r="J833" s="2">
        <v>4.9411764705882355</v>
      </c>
      <c r="K833" s="2" t="s">
        <v>78</v>
      </c>
      <c r="L833" s="2">
        <v>4.9411764705882355</v>
      </c>
      <c r="M833" s="2" t="s">
        <v>78</v>
      </c>
      <c r="N833" s="2">
        <v>5</v>
      </c>
      <c r="O833" s="2" t="s">
        <v>78</v>
      </c>
      <c r="P833" s="2">
        <v>5</v>
      </c>
      <c r="Q833" s="2" t="s">
        <v>78</v>
      </c>
      <c r="R833" s="2">
        <v>4.9411764705882355</v>
      </c>
      <c r="S833" s="2" t="s">
        <v>78</v>
      </c>
      <c r="T833" s="2">
        <v>4.9411764705882355</v>
      </c>
      <c r="U833" s="2" t="s">
        <v>78</v>
      </c>
      <c r="V833" s="2">
        <v>4.9411764705882355</v>
      </c>
      <c r="W833" s="2" t="s">
        <v>78</v>
      </c>
      <c r="X833" s="2">
        <v>4.9411764705882355</v>
      </c>
      <c r="Y833" s="2" t="s">
        <v>78</v>
      </c>
      <c r="Z833" s="2">
        <v>5</v>
      </c>
      <c r="AA833" s="2" t="s">
        <v>78</v>
      </c>
      <c r="AB833" s="2">
        <v>4.882352941176471</v>
      </c>
      <c r="AC833" s="2" t="s">
        <v>78</v>
      </c>
      <c r="AD833" s="2">
        <v>4.882352941176471</v>
      </c>
      <c r="AE833" s="2" t="s">
        <v>78</v>
      </c>
      <c r="AF833" s="2">
        <v>5</v>
      </c>
      <c r="AG833" s="2" t="s">
        <v>78</v>
      </c>
      <c r="AH833" s="2">
        <v>5</v>
      </c>
      <c r="AI833" s="2" t="s">
        <v>78</v>
      </c>
      <c r="AJ833" s="2">
        <v>4.882352941176471</v>
      </c>
    </row>
    <row r="834" spans="1:36">
      <c r="E834" s="2" t="s">
        <v>79</v>
      </c>
      <c r="F834" s="2">
        <v>0</v>
      </c>
      <c r="G834" s="2" t="s">
        <v>79</v>
      </c>
      <c r="H834" s="2">
        <v>0</v>
      </c>
      <c r="I834" s="2" t="s">
        <v>79</v>
      </c>
      <c r="J834" s="2">
        <v>5.8823529411764601E-2</v>
      </c>
      <c r="K834" s="2" t="s">
        <v>79</v>
      </c>
      <c r="L834" s="2">
        <v>5.8823529411764601E-2</v>
      </c>
      <c r="M834" s="2" t="s">
        <v>79</v>
      </c>
      <c r="N834" s="2">
        <v>0</v>
      </c>
      <c r="O834" s="2" t="s">
        <v>79</v>
      </c>
      <c r="P834" s="2">
        <v>0</v>
      </c>
      <c r="Q834" s="2" t="s">
        <v>79</v>
      </c>
      <c r="R834" s="2">
        <v>5.8823529411764601E-2</v>
      </c>
      <c r="S834" s="2" t="s">
        <v>79</v>
      </c>
      <c r="T834" s="2">
        <v>5.8823529411764601E-2</v>
      </c>
      <c r="U834" s="2" t="s">
        <v>79</v>
      </c>
      <c r="V834" s="2">
        <v>5.8823529411764601E-2</v>
      </c>
      <c r="W834" s="2" t="s">
        <v>79</v>
      </c>
      <c r="X834" s="2">
        <v>5.8823529411764601E-2</v>
      </c>
      <c r="Y834" s="2" t="s">
        <v>79</v>
      </c>
      <c r="Z834" s="2">
        <v>0</v>
      </c>
      <c r="AA834" s="2" t="s">
        <v>79</v>
      </c>
      <c r="AB834" s="2">
        <v>8.0547434927230002E-2</v>
      </c>
      <c r="AC834" s="2" t="s">
        <v>79</v>
      </c>
      <c r="AD834" s="2">
        <v>8.0547434927230002E-2</v>
      </c>
      <c r="AE834" s="2" t="s">
        <v>79</v>
      </c>
      <c r="AF834" s="2">
        <v>0</v>
      </c>
      <c r="AG834" s="2" t="s">
        <v>79</v>
      </c>
      <c r="AH834" s="2">
        <v>0</v>
      </c>
      <c r="AI834" s="2" t="s">
        <v>79</v>
      </c>
      <c r="AJ834" s="2">
        <v>8.0547434927230002E-2</v>
      </c>
    </row>
    <row r="835" spans="1:36">
      <c r="E835" s="2" t="s">
        <v>80</v>
      </c>
      <c r="F835" s="2">
        <v>5</v>
      </c>
      <c r="G835" s="2" t="s">
        <v>80</v>
      </c>
      <c r="H835" s="2">
        <v>5</v>
      </c>
      <c r="I835" s="2" t="s">
        <v>80</v>
      </c>
      <c r="J835" s="2">
        <v>5</v>
      </c>
      <c r="K835" s="2" t="s">
        <v>80</v>
      </c>
      <c r="L835" s="2">
        <v>5</v>
      </c>
      <c r="M835" s="2" t="s">
        <v>80</v>
      </c>
      <c r="N835" s="2">
        <v>5</v>
      </c>
      <c r="O835" s="2" t="s">
        <v>80</v>
      </c>
      <c r="P835" s="2">
        <v>5</v>
      </c>
      <c r="Q835" s="2" t="s">
        <v>80</v>
      </c>
      <c r="R835" s="2">
        <v>5</v>
      </c>
      <c r="S835" s="2" t="s">
        <v>80</v>
      </c>
      <c r="T835" s="2">
        <v>5</v>
      </c>
      <c r="U835" s="2" t="s">
        <v>80</v>
      </c>
      <c r="V835" s="2">
        <v>5</v>
      </c>
      <c r="W835" s="2" t="s">
        <v>80</v>
      </c>
      <c r="X835" s="2">
        <v>5</v>
      </c>
      <c r="Y835" s="2" t="s">
        <v>80</v>
      </c>
      <c r="Z835" s="2">
        <v>5</v>
      </c>
      <c r="AA835" s="2" t="s">
        <v>80</v>
      </c>
      <c r="AB835" s="2">
        <v>5</v>
      </c>
      <c r="AC835" s="2" t="s">
        <v>80</v>
      </c>
      <c r="AD835" s="2">
        <v>5</v>
      </c>
      <c r="AE835" s="2" t="s">
        <v>80</v>
      </c>
      <c r="AF835" s="2">
        <v>5</v>
      </c>
      <c r="AG835" s="2" t="s">
        <v>80</v>
      </c>
      <c r="AH835" s="2">
        <v>5</v>
      </c>
      <c r="AI835" s="2" t="s">
        <v>80</v>
      </c>
      <c r="AJ835" s="2">
        <v>5</v>
      </c>
    </row>
    <row r="836" spans="1:36">
      <c r="E836" s="2" t="s">
        <v>81</v>
      </c>
      <c r="F836" s="2">
        <v>5</v>
      </c>
      <c r="G836" s="2" t="s">
        <v>81</v>
      </c>
      <c r="H836" s="2">
        <v>5</v>
      </c>
      <c r="I836" s="2" t="s">
        <v>81</v>
      </c>
      <c r="J836" s="2">
        <v>5</v>
      </c>
      <c r="K836" s="2" t="s">
        <v>81</v>
      </c>
      <c r="L836" s="2">
        <v>5</v>
      </c>
      <c r="M836" s="2" t="s">
        <v>81</v>
      </c>
      <c r="N836" s="2">
        <v>5</v>
      </c>
      <c r="O836" s="2" t="s">
        <v>81</v>
      </c>
      <c r="P836" s="2">
        <v>5</v>
      </c>
      <c r="Q836" s="2" t="s">
        <v>81</v>
      </c>
      <c r="R836" s="2">
        <v>5</v>
      </c>
      <c r="S836" s="2" t="s">
        <v>81</v>
      </c>
      <c r="T836" s="2">
        <v>5</v>
      </c>
      <c r="U836" s="2" t="s">
        <v>81</v>
      </c>
      <c r="V836" s="2">
        <v>5</v>
      </c>
      <c r="W836" s="2" t="s">
        <v>81</v>
      </c>
      <c r="X836" s="2">
        <v>5</v>
      </c>
      <c r="Y836" s="2" t="s">
        <v>81</v>
      </c>
      <c r="Z836" s="2">
        <v>5</v>
      </c>
      <c r="AA836" s="2" t="s">
        <v>81</v>
      </c>
      <c r="AB836" s="2">
        <v>5</v>
      </c>
      <c r="AC836" s="2" t="s">
        <v>81</v>
      </c>
      <c r="AD836" s="2">
        <v>5</v>
      </c>
      <c r="AE836" s="2" t="s">
        <v>81</v>
      </c>
      <c r="AF836" s="2">
        <v>5</v>
      </c>
      <c r="AG836" s="2" t="s">
        <v>81</v>
      </c>
      <c r="AH836" s="2">
        <v>5</v>
      </c>
      <c r="AI836" s="2" t="s">
        <v>81</v>
      </c>
      <c r="AJ836" s="2">
        <v>5</v>
      </c>
    </row>
    <row r="837" spans="1:36">
      <c r="E837" s="2" t="s">
        <v>82</v>
      </c>
      <c r="F837" s="2">
        <v>0</v>
      </c>
      <c r="G837" s="2" t="s">
        <v>82</v>
      </c>
      <c r="H837" s="2">
        <v>0</v>
      </c>
      <c r="I837" s="2" t="s">
        <v>82</v>
      </c>
      <c r="J837" s="2">
        <v>0.24253562503633255</v>
      </c>
      <c r="K837" s="2" t="s">
        <v>82</v>
      </c>
      <c r="L837" s="2">
        <v>0.24253562503633255</v>
      </c>
      <c r="M837" s="2" t="s">
        <v>82</v>
      </c>
      <c r="N837" s="2">
        <v>0</v>
      </c>
      <c r="O837" s="2" t="s">
        <v>82</v>
      </c>
      <c r="P837" s="2">
        <v>0</v>
      </c>
      <c r="Q837" s="2" t="s">
        <v>82</v>
      </c>
      <c r="R837" s="2">
        <v>0.24253562503633255</v>
      </c>
      <c r="S837" s="2" t="s">
        <v>82</v>
      </c>
      <c r="T837" s="2">
        <v>0.24253562503633255</v>
      </c>
      <c r="U837" s="2" t="s">
        <v>82</v>
      </c>
      <c r="V837" s="2">
        <v>0.24253562503633255</v>
      </c>
      <c r="W837" s="2" t="s">
        <v>82</v>
      </c>
      <c r="X837" s="2">
        <v>0.24253562503633255</v>
      </c>
      <c r="Y837" s="2" t="s">
        <v>82</v>
      </c>
      <c r="Z837" s="2">
        <v>0</v>
      </c>
      <c r="AA837" s="2" t="s">
        <v>82</v>
      </c>
      <c r="AB837" s="2">
        <v>0.33210558207753449</v>
      </c>
      <c r="AC837" s="2" t="s">
        <v>82</v>
      </c>
      <c r="AD837" s="2">
        <v>0.33210558207753449</v>
      </c>
      <c r="AE837" s="2" t="s">
        <v>82</v>
      </c>
      <c r="AF837" s="2">
        <v>0</v>
      </c>
      <c r="AG837" s="2" t="s">
        <v>82</v>
      </c>
      <c r="AH837" s="2">
        <v>0</v>
      </c>
      <c r="AI837" s="2" t="s">
        <v>82</v>
      </c>
      <c r="AJ837" s="2">
        <v>0.33210558207753449</v>
      </c>
    </row>
    <row r="838" spans="1:36">
      <c r="E838" s="2" t="s">
        <v>83</v>
      </c>
      <c r="F838" s="2">
        <v>0</v>
      </c>
      <c r="G838" s="2" t="s">
        <v>83</v>
      </c>
      <c r="H838" s="2">
        <v>0</v>
      </c>
      <c r="I838" s="2" t="s">
        <v>83</v>
      </c>
      <c r="J838" s="2">
        <v>5.8823529411764497E-2</v>
      </c>
      <c r="K838" s="2" t="s">
        <v>83</v>
      </c>
      <c r="L838" s="2">
        <v>5.8823529411764497E-2</v>
      </c>
      <c r="M838" s="2" t="s">
        <v>83</v>
      </c>
      <c r="N838" s="2">
        <v>0</v>
      </c>
      <c r="O838" s="2" t="s">
        <v>83</v>
      </c>
      <c r="P838" s="2">
        <v>0</v>
      </c>
      <c r="Q838" s="2" t="s">
        <v>83</v>
      </c>
      <c r="R838" s="2">
        <v>5.8823529411764497E-2</v>
      </c>
      <c r="S838" s="2" t="s">
        <v>83</v>
      </c>
      <c r="T838" s="2">
        <v>5.8823529411764497E-2</v>
      </c>
      <c r="U838" s="2" t="s">
        <v>83</v>
      </c>
      <c r="V838" s="2">
        <v>5.8823529411764497E-2</v>
      </c>
      <c r="W838" s="2" t="s">
        <v>83</v>
      </c>
      <c r="X838" s="2">
        <v>5.8823529411764497E-2</v>
      </c>
      <c r="Y838" s="2" t="s">
        <v>83</v>
      </c>
      <c r="Z838" s="2">
        <v>0</v>
      </c>
      <c r="AA838" s="2" t="s">
        <v>83</v>
      </c>
      <c r="AB838" s="2">
        <v>0.11029411764705799</v>
      </c>
      <c r="AC838" s="2" t="s">
        <v>83</v>
      </c>
      <c r="AD838" s="2">
        <v>0.11029411764705799</v>
      </c>
      <c r="AE838" s="2" t="s">
        <v>83</v>
      </c>
      <c r="AF838" s="2">
        <v>0</v>
      </c>
      <c r="AG838" s="2" t="s">
        <v>83</v>
      </c>
      <c r="AH838" s="2">
        <v>0</v>
      </c>
      <c r="AI838" s="2" t="s">
        <v>83</v>
      </c>
      <c r="AJ838" s="2">
        <v>0.11029411764705799</v>
      </c>
    </row>
    <row r="839" spans="1:36">
      <c r="E839" s="2" t="s">
        <v>84</v>
      </c>
      <c r="F839" s="2" t="e">
        <v>#DIV/0!</v>
      </c>
      <c r="G839" s="2" t="s">
        <v>84</v>
      </c>
      <c r="H839" s="2" t="e">
        <v>#DIV/0!</v>
      </c>
      <c r="I839" s="2" t="s">
        <v>84</v>
      </c>
      <c r="J839" s="2">
        <v>17.000000000000018</v>
      </c>
      <c r="K839" s="2" t="s">
        <v>84</v>
      </c>
      <c r="L839" s="2">
        <v>17.000000000000014</v>
      </c>
      <c r="M839" s="2" t="s">
        <v>84</v>
      </c>
      <c r="N839" s="2" t="e">
        <v>#DIV/0!</v>
      </c>
      <c r="O839" s="2" t="s">
        <v>84</v>
      </c>
      <c r="P839" s="2" t="e">
        <v>#DIV/0!</v>
      </c>
      <c r="Q839" s="2" t="s">
        <v>84</v>
      </c>
      <c r="R839" s="2">
        <v>17.000000000000021</v>
      </c>
      <c r="S839" s="2" t="s">
        <v>84</v>
      </c>
      <c r="T839" s="2">
        <v>17.000000000000018</v>
      </c>
      <c r="U839" s="2" t="s">
        <v>84</v>
      </c>
      <c r="V839" s="2">
        <v>17.000000000000018</v>
      </c>
      <c r="W839" s="2" t="s">
        <v>84</v>
      </c>
      <c r="X839" s="2">
        <v>17.000000000000018</v>
      </c>
      <c r="Y839" s="2" t="s">
        <v>84</v>
      </c>
      <c r="Z839" s="2" t="e">
        <v>#DIV/0!</v>
      </c>
      <c r="AA839" s="2" t="s">
        <v>84</v>
      </c>
      <c r="AB839" s="2">
        <v>5.4400000000000137</v>
      </c>
      <c r="AC839" s="2" t="s">
        <v>84</v>
      </c>
      <c r="AD839" s="2">
        <v>5.4400000000000226</v>
      </c>
      <c r="AE839" s="2" t="s">
        <v>84</v>
      </c>
      <c r="AF839" s="2" t="e">
        <v>#DIV/0!</v>
      </c>
      <c r="AG839" s="2" t="s">
        <v>84</v>
      </c>
      <c r="AH839" s="2" t="e">
        <v>#DIV/0!</v>
      </c>
      <c r="AI839" s="2" t="s">
        <v>84</v>
      </c>
      <c r="AJ839" s="2">
        <v>5.4400000000000226</v>
      </c>
    </row>
    <row r="840" spans="1:36">
      <c r="E840" s="2" t="s">
        <v>85</v>
      </c>
      <c r="F840" s="2" t="e">
        <v>#DIV/0!</v>
      </c>
      <c r="G840" s="2" t="s">
        <v>85</v>
      </c>
      <c r="H840" s="2" t="e">
        <v>#DIV/0!</v>
      </c>
      <c r="I840" s="2" t="s">
        <v>85</v>
      </c>
      <c r="J840" s="2">
        <v>-4.1231056256176641</v>
      </c>
      <c r="K840" s="2" t="s">
        <v>85</v>
      </c>
      <c r="L840" s="2">
        <v>-4.1231056256176641</v>
      </c>
      <c r="M840" s="2" t="s">
        <v>85</v>
      </c>
      <c r="N840" s="2" t="e">
        <v>#DIV/0!</v>
      </c>
      <c r="O840" s="2" t="s">
        <v>85</v>
      </c>
      <c r="P840" s="2" t="e">
        <v>#DIV/0!</v>
      </c>
      <c r="Q840" s="2" t="s">
        <v>85</v>
      </c>
      <c r="R840" s="2">
        <v>-4.1231056256176668</v>
      </c>
      <c r="S840" s="2" t="s">
        <v>85</v>
      </c>
      <c r="T840" s="2">
        <v>-4.1231056256176641</v>
      </c>
      <c r="U840" s="2" t="s">
        <v>85</v>
      </c>
      <c r="V840" s="2">
        <v>-4.1231056256176641</v>
      </c>
      <c r="W840" s="2" t="s">
        <v>85</v>
      </c>
      <c r="X840" s="2">
        <v>-4.1231056256176641</v>
      </c>
      <c r="Y840" s="2" t="s">
        <v>85</v>
      </c>
      <c r="Z840" s="2" t="e">
        <v>#DIV/0!</v>
      </c>
      <c r="AA840" s="2" t="s">
        <v>85</v>
      </c>
      <c r="AB840" s="2">
        <v>-2.6096118627248193</v>
      </c>
      <c r="AC840" s="2" t="s">
        <v>85</v>
      </c>
      <c r="AD840" s="2">
        <v>-2.6096118627248193</v>
      </c>
      <c r="AE840" s="2" t="s">
        <v>85</v>
      </c>
      <c r="AF840" s="2" t="e">
        <v>#DIV/0!</v>
      </c>
      <c r="AG840" s="2" t="s">
        <v>85</v>
      </c>
      <c r="AH840" s="2" t="e">
        <v>#DIV/0!</v>
      </c>
      <c r="AI840" s="2" t="s">
        <v>85</v>
      </c>
      <c r="AJ840" s="2">
        <v>-2.6096118627248188</v>
      </c>
    </row>
    <row r="841" spans="1:36">
      <c r="E841" s="2" t="s">
        <v>86</v>
      </c>
      <c r="F841" s="2">
        <v>0</v>
      </c>
      <c r="G841" s="2" t="s">
        <v>86</v>
      </c>
      <c r="H841" s="2">
        <v>0</v>
      </c>
      <c r="I841" s="2" t="s">
        <v>86</v>
      </c>
      <c r="J841" s="2">
        <v>1</v>
      </c>
      <c r="K841" s="2" t="s">
        <v>86</v>
      </c>
      <c r="L841" s="2">
        <v>1</v>
      </c>
      <c r="M841" s="2" t="s">
        <v>86</v>
      </c>
      <c r="N841" s="2">
        <v>0</v>
      </c>
      <c r="O841" s="2" t="s">
        <v>86</v>
      </c>
      <c r="P841" s="2">
        <v>0</v>
      </c>
      <c r="Q841" s="2" t="s">
        <v>86</v>
      </c>
      <c r="R841" s="2">
        <v>1</v>
      </c>
      <c r="S841" s="2" t="s">
        <v>86</v>
      </c>
      <c r="T841" s="2">
        <v>1</v>
      </c>
      <c r="U841" s="2" t="s">
        <v>86</v>
      </c>
      <c r="V841" s="2">
        <v>1</v>
      </c>
      <c r="W841" s="2" t="s">
        <v>86</v>
      </c>
      <c r="X841" s="2">
        <v>1</v>
      </c>
      <c r="Y841" s="2" t="s">
        <v>86</v>
      </c>
      <c r="Z841" s="2">
        <v>0</v>
      </c>
      <c r="AA841" s="2" t="s">
        <v>86</v>
      </c>
      <c r="AB841" s="2">
        <v>1</v>
      </c>
      <c r="AC841" s="2" t="s">
        <v>86</v>
      </c>
      <c r="AD841" s="2">
        <v>1</v>
      </c>
      <c r="AE841" s="2" t="s">
        <v>86</v>
      </c>
      <c r="AF841" s="2">
        <v>0</v>
      </c>
      <c r="AG841" s="2" t="s">
        <v>86</v>
      </c>
      <c r="AH841" s="2">
        <v>0</v>
      </c>
      <c r="AI841" s="2" t="s">
        <v>86</v>
      </c>
      <c r="AJ841" s="2">
        <v>1</v>
      </c>
    </row>
    <row r="842" spans="1:36">
      <c r="E842" s="2" t="s">
        <v>87</v>
      </c>
      <c r="F842" s="2">
        <v>5</v>
      </c>
      <c r="G842" s="2" t="s">
        <v>87</v>
      </c>
      <c r="H842" s="2">
        <v>5</v>
      </c>
      <c r="I842" s="2" t="s">
        <v>87</v>
      </c>
      <c r="J842" s="2">
        <v>4</v>
      </c>
      <c r="K842" s="2" t="s">
        <v>87</v>
      </c>
      <c r="L842" s="2">
        <v>4</v>
      </c>
      <c r="M842" s="2" t="s">
        <v>87</v>
      </c>
      <c r="N842" s="2">
        <v>5</v>
      </c>
      <c r="O842" s="2" t="s">
        <v>87</v>
      </c>
      <c r="P842" s="2">
        <v>5</v>
      </c>
      <c r="Q842" s="2" t="s">
        <v>87</v>
      </c>
      <c r="R842" s="2">
        <v>4</v>
      </c>
      <c r="S842" s="2" t="s">
        <v>87</v>
      </c>
      <c r="T842" s="2">
        <v>4</v>
      </c>
      <c r="U842" s="2" t="s">
        <v>87</v>
      </c>
      <c r="V842" s="2">
        <v>4</v>
      </c>
      <c r="W842" s="2" t="s">
        <v>87</v>
      </c>
      <c r="X842" s="2">
        <v>4</v>
      </c>
      <c r="Y842" s="2" t="s">
        <v>87</v>
      </c>
      <c r="Z842" s="2">
        <v>5</v>
      </c>
      <c r="AA842" s="2" t="s">
        <v>87</v>
      </c>
      <c r="AB842" s="2">
        <v>4</v>
      </c>
      <c r="AC842" s="2" t="s">
        <v>87</v>
      </c>
      <c r="AD842" s="2">
        <v>4</v>
      </c>
      <c r="AE842" s="2" t="s">
        <v>87</v>
      </c>
      <c r="AF842" s="2">
        <v>5</v>
      </c>
      <c r="AG842" s="2" t="s">
        <v>87</v>
      </c>
      <c r="AH842" s="2">
        <v>5</v>
      </c>
      <c r="AI842" s="2" t="s">
        <v>87</v>
      </c>
      <c r="AJ842" s="2">
        <v>4</v>
      </c>
    </row>
    <row r="843" spans="1:36">
      <c r="E843" s="2" t="s">
        <v>88</v>
      </c>
      <c r="F843" s="2">
        <v>5</v>
      </c>
      <c r="G843" s="2" t="s">
        <v>88</v>
      </c>
      <c r="H843" s="2">
        <v>5</v>
      </c>
      <c r="I843" s="2" t="s">
        <v>88</v>
      </c>
      <c r="J843" s="2">
        <v>5</v>
      </c>
      <c r="K843" s="2" t="s">
        <v>88</v>
      </c>
      <c r="L843" s="2">
        <v>5</v>
      </c>
      <c r="M843" s="2" t="s">
        <v>88</v>
      </c>
      <c r="N843" s="2">
        <v>5</v>
      </c>
      <c r="O843" s="2" t="s">
        <v>88</v>
      </c>
      <c r="P843" s="2">
        <v>5</v>
      </c>
      <c r="Q843" s="2" t="s">
        <v>88</v>
      </c>
      <c r="R843" s="2">
        <v>5</v>
      </c>
      <c r="S843" s="2" t="s">
        <v>88</v>
      </c>
      <c r="T843" s="2">
        <v>5</v>
      </c>
      <c r="U843" s="2" t="s">
        <v>88</v>
      </c>
      <c r="V843" s="2">
        <v>5</v>
      </c>
      <c r="W843" s="2" t="s">
        <v>88</v>
      </c>
      <c r="X843" s="2">
        <v>5</v>
      </c>
      <c r="Y843" s="2" t="s">
        <v>88</v>
      </c>
      <c r="Z843" s="2">
        <v>5</v>
      </c>
      <c r="AA843" s="2" t="s">
        <v>88</v>
      </c>
      <c r="AB843" s="2">
        <v>5</v>
      </c>
      <c r="AC843" s="2" t="s">
        <v>88</v>
      </c>
      <c r="AD843" s="2">
        <v>5</v>
      </c>
      <c r="AE843" s="2" t="s">
        <v>88</v>
      </c>
      <c r="AF843" s="2">
        <v>5</v>
      </c>
      <c r="AG843" s="2" t="s">
        <v>88</v>
      </c>
      <c r="AH843" s="2">
        <v>5</v>
      </c>
      <c r="AI843" s="2" t="s">
        <v>88</v>
      </c>
      <c r="AJ843" s="2">
        <v>5</v>
      </c>
    </row>
    <row r="844" spans="1:36">
      <c r="E844" s="2" t="s">
        <v>89</v>
      </c>
      <c r="F844" s="2">
        <v>85</v>
      </c>
      <c r="G844" s="2" t="s">
        <v>89</v>
      </c>
      <c r="H844" s="2">
        <v>85</v>
      </c>
      <c r="I844" s="2" t="s">
        <v>89</v>
      </c>
      <c r="J844" s="2">
        <v>84</v>
      </c>
      <c r="K844" s="2" t="s">
        <v>89</v>
      </c>
      <c r="L844" s="2">
        <v>84</v>
      </c>
      <c r="M844" s="2" t="s">
        <v>89</v>
      </c>
      <c r="N844" s="2">
        <v>85</v>
      </c>
      <c r="O844" s="2" t="s">
        <v>89</v>
      </c>
      <c r="P844" s="2">
        <v>85</v>
      </c>
      <c r="Q844" s="2" t="s">
        <v>89</v>
      </c>
      <c r="R844" s="2">
        <v>84</v>
      </c>
      <c r="S844" s="2" t="s">
        <v>89</v>
      </c>
      <c r="T844" s="2">
        <v>84</v>
      </c>
      <c r="U844" s="2" t="s">
        <v>89</v>
      </c>
      <c r="V844" s="2">
        <v>84</v>
      </c>
      <c r="W844" s="2" t="s">
        <v>89</v>
      </c>
      <c r="X844" s="2">
        <v>84</v>
      </c>
      <c r="Y844" s="2" t="s">
        <v>89</v>
      </c>
      <c r="Z844" s="2">
        <v>85</v>
      </c>
      <c r="AA844" s="2" t="s">
        <v>89</v>
      </c>
      <c r="AB844" s="2">
        <v>83</v>
      </c>
      <c r="AC844" s="2" t="s">
        <v>89</v>
      </c>
      <c r="AD844" s="2">
        <v>83</v>
      </c>
      <c r="AE844" s="2" t="s">
        <v>89</v>
      </c>
      <c r="AF844" s="2">
        <v>85</v>
      </c>
      <c r="AG844" s="2" t="s">
        <v>89</v>
      </c>
      <c r="AH844" s="2">
        <v>85</v>
      </c>
      <c r="AI844" s="2" t="s">
        <v>89</v>
      </c>
      <c r="AJ844" s="2">
        <v>83</v>
      </c>
    </row>
    <row r="845" spans="1:36">
      <c r="E845" s="2" t="s">
        <v>90</v>
      </c>
      <c r="F845" s="2">
        <v>17</v>
      </c>
      <c r="G845" s="2" t="s">
        <v>90</v>
      </c>
      <c r="H845" s="2">
        <v>17</v>
      </c>
      <c r="I845" s="2" t="s">
        <v>90</v>
      </c>
      <c r="J845" s="2">
        <v>17</v>
      </c>
      <c r="K845" s="2" t="s">
        <v>90</v>
      </c>
      <c r="L845" s="2">
        <v>17</v>
      </c>
      <c r="M845" s="2" t="s">
        <v>90</v>
      </c>
      <c r="N845" s="2">
        <v>17</v>
      </c>
      <c r="O845" s="2" t="s">
        <v>90</v>
      </c>
      <c r="P845" s="2">
        <v>17</v>
      </c>
      <c r="Q845" s="2" t="s">
        <v>90</v>
      </c>
      <c r="R845" s="2">
        <v>17</v>
      </c>
      <c r="S845" s="2" t="s">
        <v>90</v>
      </c>
      <c r="T845" s="2">
        <v>17</v>
      </c>
      <c r="U845" s="2" t="s">
        <v>90</v>
      </c>
      <c r="V845" s="2">
        <v>17</v>
      </c>
      <c r="W845" s="2" t="s">
        <v>90</v>
      </c>
      <c r="X845" s="2">
        <v>17</v>
      </c>
      <c r="Y845" s="2" t="s">
        <v>90</v>
      </c>
      <c r="Z845" s="2">
        <v>17</v>
      </c>
      <c r="AA845" s="2" t="s">
        <v>90</v>
      </c>
      <c r="AB845" s="2">
        <v>17</v>
      </c>
      <c r="AC845" s="2" t="s">
        <v>90</v>
      </c>
      <c r="AD845" s="2">
        <v>17</v>
      </c>
      <c r="AE845" s="2" t="s">
        <v>90</v>
      </c>
      <c r="AF845" s="2">
        <v>17</v>
      </c>
      <c r="AG845" s="2" t="s">
        <v>90</v>
      </c>
      <c r="AH845" s="2">
        <v>17</v>
      </c>
      <c r="AI845" s="2" t="s">
        <v>90</v>
      </c>
      <c r="AJ845" s="2">
        <v>17</v>
      </c>
    </row>
    <row r="848" spans="1:36" ht="15.75">
      <c r="A848" s="33" t="s">
        <v>2816</v>
      </c>
      <c r="B848" s="33"/>
      <c r="C848" s="33"/>
      <c r="D848" s="33"/>
      <c r="E848" s="33"/>
      <c r="F848" s="33"/>
      <c r="G848" s="33"/>
      <c r="H848" s="33"/>
      <c r="I848" s="33"/>
      <c r="J848" s="33"/>
      <c r="K848" s="33"/>
      <c r="L848" s="33"/>
      <c r="M848" s="33"/>
      <c r="N848" s="33"/>
      <c r="O848" s="33"/>
      <c r="P848" s="33"/>
      <c r="Q848" s="33"/>
      <c r="R848" s="33"/>
      <c r="S848" s="33"/>
      <c r="T848" s="33"/>
      <c r="U848" s="33"/>
      <c r="V848" s="33"/>
    </row>
    <row r="849" spans="1:22" ht="15.75">
      <c r="A849" s="33" t="s">
        <v>2895</v>
      </c>
      <c r="B849" s="33"/>
      <c r="C849" s="33"/>
      <c r="D849" s="33"/>
      <c r="E849" s="33"/>
      <c r="F849" s="33"/>
      <c r="G849" s="33"/>
      <c r="H849" s="33"/>
      <c r="I849" s="33"/>
      <c r="J849" s="33"/>
      <c r="K849" s="33"/>
      <c r="L849" s="33"/>
      <c r="M849" s="33"/>
      <c r="N849" s="33"/>
      <c r="O849" s="33"/>
      <c r="P849" s="33"/>
      <c r="Q849" s="33"/>
      <c r="R849" s="33"/>
      <c r="S849" s="33"/>
      <c r="T849" s="33"/>
      <c r="U849" s="33"/>
      <c r="V849" s="33"/>
    </row>
    <row r="850" spans="1:22">
      <c r="A850" s="1" t="s">
        <v>0</v>
      </c>
      <c r="B850" s="1" t="s">
        <v>1</v>
      </c>
      <c r="C850" s="1" t="s">
        <v>2817</v>
      </c>
      <c r="D850" s="1" t="s">
        <v>2</v>
      </c>
      <c r="E850" s="1" t="s">
        <v>327</v>
      </c>
      <c r="F850" s="1" t="s">
        <v>372</v>
      </c>
      <c r="G850" s="1" t="s">
        <v>1990</v>
      </c>
      <c r="H850" s="1" t="s">
        <v>330</v>
      </c>
      <c r="I850" s="1" t="s">
        <v>331</v>
      </c>
      <c r="J850" s="1" t="s">
        <v>332</v>
      </c>
      <c r="K850" s="1" t="s">
        <v>333</v>
      </c>
      <c r="L850" s="1" t="s">
        <v>1991</v>
      </c>
      <c r="M850" s="1" t="s">
        <v>335</v>
      </c>
      <c r="N850" s="1" t="s">
        <v>336</v>
      </c>
      <c r="O850" s="1" t="s">
        <v>337</v>
      </c>
      <c r="P850" s="1" t="s">
        <v>338</v>
      </c>
      <c r="Q850" s="1" t="s">
        <v>339</v>
      </c>
      <c r="R850" s="1" t="s">
        <v>340</v>
      </c>
      <c r="S850" s="1" t="s">
        <v>341</v>
      </c>
      <c r="T850" s="1" t="s">
        <v>373</v>
      </c>
      <c r="U850" s="1" t="s">
        <v>374</v>
      </c>
      <c r="V850" s="1" t="s">
        <v>1992</v>
      </c>
    </row>
    <row r="851" spans="1:22">
      <c r="A851" s="1" t="s">
        <v>2867</v>
      </c>
      <c r="B851" s="1" t="s">
        <v>96</v>
      </c>
      <c r="C851" s="1" t="s">
        <v>2868</v>
      </c>
      <c r="D851" s="1" t="s">
        <v>2869</v>
      </c>
      <c r="E851" s="1">
        <v>5</v>
      </c>
      <c r="F851" s="1">
        <v>5</v>
      </c>
      <c r="G851" s="1">
        <v>5</v>
      </c>
      <c r="H851" s="1">
        <v>5</v>
      </c>
      <c r="I851" s="1">
        <v>5</v>
      </c>
      <c r="J851" s="1">
        <v>5</v>
      </c>
      <c r="K851" s="1">
        <v>5</v>
      </c>
      <c r="L851" s="1">
        <v>5</v>
      </c>
      <c r="M851" s="1">
        <v>5</v>
      </c>
      <c r="N851" s="1">
        <v>5</v>
      </c>
      <c r="O851" s="1">
        <v>5</v>
      </c>
      <c r="P851" s="1">
        <v>5</v>
      </c>
      <c r="Q851" s="1">
        <v>5</v>
      </c>
      <c r="R851" s="1">
        <v>5</v>
      </c>
      <c r="S851" s="1">
        <v>5</v>
      </c>
      <c r="T851" s="1">
        <v>5</v>
      </c>
      <c r="U851" s="1"/>
      <c r="V851" s="1"/>
    </row>
    <row r="852" spans="1:22">
      <c r="A852" s="1" t="s">
        <v>2870</v>
      </c>
      <c r="B852" s="1" t="s">
        <v>2170</v>
      </c>
      <c r="C852" s="1" t="s">
        <v>2868</v>
      </c>
      <c r="D852" s="1" t="s">
        <v>2869</v>
      </c>
      <c r="E852" s="1">
        <v>5</v>
      </c>
      <c r="F852" s="1">
        <v>5</v>
      </c>
      <c r="G852" s="1">
        <v>5</v>
      </c>
      <c r="H852" s="1">
        <v>4</v>
      </c>
      <c r="I852" s="1">
        <v>5</v>
      </c>
      <c r="J852" s="1">
        <v>5</v>
      </c>
      <c r="K852" s="1">
        <v>5</v>
      </c>
      <c r="L852" s="1">
        <v>5</v>
      </c>
      <c r="M852" s="1">
        <v>5</v>
      </c>
      <c r="N852" s="1">
        <v>4</v>
      </c>
      <c r="O852" s="1">
        <v>5</v>
      </c>
      <c r="P852" s="1">
        <v>4</v>
      </c>
      <c r="Q852" s="1">
        <v>5</v>
      </c>
      <c r="R852" s="1">
        <v>5</v>
      </c>
      <c r="S852" s="1">
        <v>4</v>
      </c>
      <c r="T852" s="1">
        <v>5</v>
      </c>
      <c r="U852" s="1"/>
      <c r="V852" s="1"/>
    </row>
    <row r="853" spans="1:22">
      <c r="A853" s="1" t="s">
        <v>2871</v>
      </c>
      <c r="B853" s="1" t="s">
        <v>2872</v>
      </c>
      <c r="C853" s="1" t="s">
        <v>2868</v>
      </c>
      <c r="D853" s="1" t="s">
        <v>2869</v>
      </c>
      <c r="E853" s="1">
        <v>5</v>
      </c>
      <c r="F853" s="1">
        <v>5</v>
      </c>
      <c r="G853" s="1">
        <v>5</v>
      </c>
      <c r="H853" s="1">
        <v>5</v>
      </c>
      <c r="I853" s="1">
        <v>5</v>
      </c>
      <c r="J853" s="1">
        <v>5</v>
      </c>
      <c r="K853" s="1">
        <v>5</v>
      </c>
      <c r="L853" s="1">
        <v>5</v>
      </c>
      <c r="M853" s="1">
        <v>5</v>
      </c>
      <c r="N853" s="1">
        <v>5</v>
      </c>
      <c r="O853" s="1">
        <v>5</v>
      </c>
      <c r="P853" s="1">
        <v>5</v>
      </c>
      <c r="Q853" s="1">
        <v>5</v>
      </c>
      <c r="R853" s="1">
        <v>5</v>
      </c>
      <c r="S853" s="1">
        <v>5</v>
      </c>
      <c r="T853" s="1">
        <v>5</v>
      </c>
      <c r="U853" s="1"/>
      <c r="V853" s="1"/>
    </row>
    <row r="854" spans="1:22">
      <c r="A854" s="1" t="s">
        <v>2873</v>
      </c>
      <c r="B854" s="1" t="s">
        <v>243</v>
      </c>
      <c r="C854" s="1" t="s">
        <v>2868</v>
      </c>
      <c r="D854" s="1" t="s">
        <v>2869</v>
      </c>
      <c r="E854" s="1">
        <v>4</v>
      </c>
      <c r="F854" s="1">
        <v>4</v>
      </c>
      <c r="G854" s="1">
        <v>3</v>
      </c>
      <c r="H854" s="1">
        <v>4</v>
      </c>
      <c r="I854" s="1">
        <v>5</v>
      </c>
      <c r="J854" s="1">
        <v>5</v>
      </c>
      <c r="K854" s="1">
        <v>5</v>
      </c>
      <c r="L854" s="1">
        <v>4</v>
      </c>
      <c r="M854" s="1">
        <v>5</v>
      </c>
      <c r="N854" s="1">
        <v>3</v>
      </c>
      <c r="O854" s="1">
        <v>4</v>
      </c>
      <c r="P854" s="1">
        <v>3</v>
      </c>
      <c r="Q854" s="1">
        <v>5</v>
      </c>
      <c r="R854" s="1">
        <v>3</v>
      </c>
      <c r="S854" s="1">
        <v>3</v>
      </c>
      <c r="T854" s="1">
        <v>4</v>
      </c>
      <c r="U854" s="1"/>
      <c r="V854" s="1"/>
    </row>
    <row r="855" spans="1:22">
      <c r="A855" s="1" t="s">
        <v>2874</v>
      </c>
      <c r="B855" s="1" t="s">
        <v>361</v>
      </c>
      <c r="C855" s="1" t="s">
        <v>2868</v>
      </c>
      <c r="D855" s="1" t="s">
        <v>2869</v>
      </c>
      <c r="E855" s="1">
        <v>4</v>
      </c>
      <c r="F855" s="1">
        <v>4</v>
      </c>
      <c r="G855" s="1">
        <v>4</v>
      </c>
      <c r="H855" s="1">
        <v>4</v>
      </c>
      <c r="I855" s="1">
        <v>4</v>
      </c>
      <c r="J855" s="1">
        <v>4</v>
      </c>
      <c r="K855" s="1">
        <v>4</v>
      </c>
      <c r="L855" s="1">
        <v>4</v>
      </c>
      <c r="M855" s="1">
        <v>4</v>
      </c>
      <c r="N855" s="1">
        <v>4</v>
      </c>
      <c r="O855" s="1">
        <v>4</v>
      </c>
      <c r="P855" s="1">
        <v>4</v>
      </c>
      <c r="Q855" s="1">
        <v>4</v>
      </c>
      <c r="R855" s="1">
        <v>4</v>
      </c>
      <c r="S855" s="1">
        <v>4</v>
      </c>
      <c r="T855" s="1">
        <v>4</v>
      </c>
      <c r="U855" s="1"/>
      <c r="V855" s="1"/>
    </row>
    <row r="856" spans="1:22">
      <c r="A856" s="1" t="s">
        <v>2875</v>
      </c>
      <c r="B856" s="1" t="s">
        <v>193</v>
      </c>
      <c r="C856" s="1" t="s">
        <v>2868</v>
      </c>
      <c r="D856" s="1" t="s">
        <v>2869</v>
      </c>
      <c r="E856" s="1">
        <v>4</v>
      </c>
      <c r="F856" s="1">
        <v>5</v>
      </c>
      <c r="G856" s="1">
        <v>4</v>
      </c>
      <c r="H856" s="1">
        <v>4</v>
      </c>
      <c r="I856" s="1">
        <v>4</v>
      </c>
      <c r="J856" s="1">
        <v>5</v>
      </c>
      <c r="K856" s="1">
        <v>5</v>
      </c>
      <c r="L856" s="1">
        <v>4</v>
      </c>
      <c r="M856" s="1">
        <v>4</v>
      </c>
      <c r="N856" s="1">
        <v>4</v>
      </c>
      <c r="O856" s="1">
        <v>4</v>
      </c>
      <c r="P856" s="1">
        <v>4</v>
      </c>
      <c r="Q856" s="1">
        <v>5</v>
      </c>
      <c r="R856" s="1">
        <v>3</v>
      </c>
      <c r="S856" s="1">
        <v>4</v>
      </c>
      <c r="T856" s="1">
        <v>5</v>
      </c>
      <c r="U856" s="1" t="s">
        <v>2876</v>
      </c>
      <c r="V856" s="1"/>
    </row>
    <row r="857" spans="1:22">
      <c r="A857" s="1" t="s">
        <v>2877</v>
      </c>
      <c r="B857" s="1" t="s">
        <v>25</v>
      </c>
      <c r="C857" s="1" t="s">
        <v>2868</v>
      </c>
      <c r="D857" s="1" t="s">
        <v>2869</v>
      </c>
      <c r="E857" s="1">
        <v>4</v>
      </c>
      <c r="F857" s="1">
        <v>4</v>
      </c>
      <c r="G857" s="1">
        <v>4</v>
      </c>
      <c r="H857" s="1">
        <v>4</v>
      </c>
      <c r="I857" s="1">
        <v>5</v>
      </c>
      <c r="J857" s="1">
        <v>5</v>
      </c>
      <c r="K857" s="1">
        <v>5</v>
      </c>
      <c r="L857" s="1">
        <v>5</v>
      </c>
      <c r="M857" s="1">
        <v>4</v>
      </c>
      <c r="N857" s="1">
        <v>5</v>
      </c>
      <c r="O857" s="1">
        <v>4</v>
      </c>
      <c r="P857" s="1">
        <v>4</v>
      </c>
      <c r="Q857" s="1">
        <v>5</v>
      </c>
      <c r="R857" s="1">
        <v>4</v>
      </c>
      <c r="S857" s="1">
        <v>5</v>
      </c>
      <c r="T857" s="1">
        <v>5</v>
      </c>
      <c r="U857" s="1"/>
      <c r="V857" s="1"/>
    </row>
    <row r="858" spans="1:22">
      <c r="A858" s="1" t="s">
        <v>2878</v>
      </c>
      <c r="B858" s="1" t="s">
        <v>109</v>
      </c>
      <c r="C858" s="1" t="s">
        <v>2868</v>
      </c>
      <c r="D858" s="1" t="s">
        <v>2869</v>
      </c>
      <c r="E858" s="1">
        <v>4</v>
      </c>
      <c r="F858" s="1">
        <v>4</v>
      </c>
      <c r="G858" s="1">
        <v>4</v>
      </c>
      <c r="H858" s="1">
        <v>4</v>
      </c>
      <c r="I858" s="1">
        <v>4</v>
      </c>
      <c r="J858" s="1">
        <v>4</v>
      </c>
      <c r="K858" s="1">
        <v>4</v>
      </c>
      <c r="L858" s="1">
        <v>4</v>
      </c>
      <c r="M858" s="1">
        <v>4</v>
      </c>
      <c r="N858" s="1">
        <v>4</v>
      </c>
      <c r="O858" s="1">
        <v>4</v>
      </c>
      <c r="P858" s="1">
        <v>4</v>
      </c>
      <c r="Q858" s="1">
        <v>4</v>
      </c>
      <c r="R858" s="1">
        <v>4</v>
      </c>
      <c r="S858" s="1">
        <v>4</v>
      </c>
      <c r="T858" s="1">
        <v>5</v>
      </c>
      <c r="U858" s="1" t="s">
        <v>175</v>
      </c>
      <c r="V858" s="1"/>
    </row>
    <row r="859" spans="1:22">
      <c r="A859" s="1" t="s">
        <v>2879</v>
      </c>
      <c r="B859" s="1" t="s">
        <v>67</v>
      </c>
      <c r="C859" s="1" t="s">
        <v>2868</v>
      </c>
      <c r="D859" s="1" t="s">
        <v>2869</v>
      </c>
      <c r="E859" s="1">
        <v>5</v>
      </c>
      <c r="F859" s="1">
        <v>5</v>
      </c>
      <c r="G859" s="1">
        <v>5</v>
      </c>
      <c r="H859" s="1">
        <v>5</v>
      </c>
      <c r="I859" s="1">
        <v>5</v>
      </c>
      <c r="J859" s="1">
        <v>5</v>
      </c>
      <c r="K859" s="1">
        <v>5</v>
      </c>
      <c r="L859" s="1">
        <v>5</v>
      </c>
      <c r="M859" s="1">
        <v>5</v>
      </c>
      <c r="N859" s="1">
        <v>5</v>
      </c>
      <c r="O859" s="1">
        <v>5</v>
      </c>
      <c r="P859" s="1">
        <v>5</v>
      </c>
      <c r="Q859" s="1">
        <v>5</v>
      </c>
      <c r="R859" s="1">
        <v>5</v>
      </c>
      <c r="S859" s="1">
        <v>5</v>
      </c>
      <c r="T859" s="1">
        <v>5</v>
      </c>
      <c r="U859" s="1"/>
      <c r="V859" s="1"/>
    </row>
    <row r="860" spans="1:22">
      <c r="A860" s="1" t="s">
        <v>2880</v>
      </c>
      <c r="B860" s="1" t="s">
        <v>2187</v>
      </c>
      <c r="C860" s="1" t="s">
        <v>2868</v>
      </c>
      <c r="D860" s="1" t="s">
        <v>2869</v>
      </c>
      <c r="E860" s="1">
        <v>4</v>
      </c>
      <c r="F860" s="1">
        <v>5</v>
      </c>
      <c r="G860" s="1">
        <v>5</v>
      </c>
      <c r="H860" s="1">
        <v>5</v>
      </c>
      <c r="I860" s="1">
        <v>5</v>
      </c>
      <c r="J860" s="1">
        <v>5</v>
      </c>
      <c r="K860" s="1">
        <v>5</v>
      </c>
      <c r="L860" s="1">
        <v>5</v>
      </c>
      <c r="M860" s="1">
        <v>5</v>
      </c>
      <c r="N860" s="1">
        <v>4</v>
      </c>
      <c r="O860" s="1">
        <v>4</v>
      </c>
      <c r="P860" s="1">
        <v>5</v>
      </c>
      <c r="Q860" s="1">
        <v>5</v>
      </c>
      <c r="R860" s="1">
        <v>4</v>
      </c>
      <c r="S860" s="1">
        <v>5</v>
      </c>
      <c r="T860" s="1">
        <v>5</v>
      </c>
      <c r="U860" s="1"/>
      <c r="V860" s="1"/>
    </row>
    <row r="861" spans="1:22">
      <c r="A861" s="1" t="s">
        <v>2881</v>
      </c>
      <c r="B861" s="1" t="s">
        <v>2045</v>
      </c>
      <c r="C861" s="1" t="s">
        <v>2868</v>
      </c>
      <c r="D861" s="1" t="s">
        <v>2869</v>
      </c>
      <c r="E861" s="1">
        <v>5</v>
      </c>
      <c r="F861" s="1">
        <v>5</v>
      </c>
      <c r="G861" s="1">
        <v>4</v>
      </c>
      <c r="H861" s="1">
        <v>5</v>
      </c>
      <c r="I861" s="1">
        <v>5</v>
      </c>
      <c r="J861" s="1">
        <v>5</v>
      </c>
      <c r="K861" s="1">
        <v>5</v>
      </c>
      <c r="L861" s="1">
        <v>5</v>
      </c>
      <c r="M861" s="1">
        <v>5</v>
      </c>
      <c r="N861" s="1">
        <v>4</v>
      </c>
      <c r="O861" s="1">
        <v>4</v>
      </c>
      <c r="P861" s="1">
        <v>4</v>
      </c>
      <c r="Q861" s="1">
        <v>5</v>
      </c>
      <c r="R861" s="1">
        <v>4</v>
      </c>
      <c r="S861" s="1">
        <v>5</v>
      </c>
      <c r="T861" s="1">
        <v>5</v>
      </c>
      <c r="U861" s="1"/>
      <c r="V861" s="1"/>
    </row>
    <row r="862" spans="1:22">
      <c r="A862" s="1" t="s">
        <v>2882</v>
      </c>
      <c r="B862" s="1" t="s">
        <v>317</v>
      </c>
      <c r="C862" s="1" t="s">
        <v>2868</v>
      </c>
      <c r="D862" s="1" t="s">
        <v>2869</v>
      </c>
      <c r="E862" s="1">
        <v>4</v>
      </c>
      <c r="F862" s="1">
        <v>5</v>
      </c>
      <c r="G862" s="1">
        <v>4</v>
      </c>
      <c r="H862" s="1">
        <v>4</v>
      </c>
      <c r="I862" s="1">
        <v>5</v>
      </c>
      <c r="J862" s="1">
        <v>4</v>
      </c>
      <c r="K862" s="1">
        <v>5</v>
      </c>
      <c r="L862" s="1">
        <v>5</v>
      </c>
      <c r="M862" s="1">
        <v>4</v>
      </c>
      <c r="N862" s="1">
        <v>4</v>
      </c>
      <c r="O862" s="1">
        <v>5</v>
      </c>
      <c r="P862" s="1">
        <v>4</v>
      </c>
      <c r="Q862" s="1">
        <v>5</v>
      </c>
      <c r="R862" s="1">
        <v>5</v>
      </c>
      <c r="S862" s="1">
        <v>5</v>
      </c>
      <c r="T862" s="1">
        <v>5</v>
      </c>
      <c r="U862" s="1"/>
      <c r="V862" s="1"/>
    </row>
    <row r="863" spans="1:22">
      <c r="A863" s="1" t="s">
        <v>2883</v>
      </c>
      <c r="B863" s="1" t="s">
        <v>21</v>
      </c>
      <c r="C863" s="1" t="s">
        <v>2868</v>
      </c>
      <c r="D863" s="1" t="s">
        <v>2869</v>
      </c>
      <c r="E863" s="1">
        <v>5</v>
      </c>
      <c r="F863" s="1">
        <v>5</v>
      </c>
      <c r="G863" s="1">
        <v>5</v>
      </c>
      <c r="H863" s="1">
        <v>5</v>
      </c>
      <c r="I863" s="1">
        <v>5</v>
      </c>
      <c r="J863" s="1">
        <v>5</v>
      </c>
      <c r="K863" s="1">
        <v>5</v>
      </c>
      <c r="L863" s="1">
        <v>5</v>
      </c>
      <c r="M863" s="1">
        <v>5</v>
      </c>
      <c r="N863" s="1">
        <v>5</v>
      </c>
      <c r="O863" s="1">
        <v>5</v>
      </c>
      <c r="P863" s="1">
        <v>5</v>
      </c>
      <c r="Q863" s="1">
        <v>5</v>
      </c>
      <c r="R863" s="1">
        <v>5</v>
      </c>
      <c r="S863" s="1">
        <v>5</v>
      </c>
      <c r="T863" s="1">
        <v>5</v>
      </c>
      <c r="U863" s="1"/>
      <c r="V863" s="1"/>
    </row>
    <row r="864" spans="1:22">
      <c r="A864" s="1" t="s">
        <v>2884</v>
      </c>
      <c r="B864" s="1" t="s">
        <v>48</v>
      </c>
      <c r="C864" s="1" t="s">
        <v>2868</v>
      </c>
      <c r="D864" s="1" t="s">
        <v>2869</v>
      </c>
      <c r="E864" s="1">
        <v>4</v>
      </c>
      <c r="F864" s="1">
        <v>5</v>
      </c>
      <c r="G864" s="1">
        <v>4</v>
      </c>
      <c r="H864" s="1">
        <v>3</v>
      </c>
      <c r="I864" s="1">
        <v>5</v>
      </c>
      <c r="J864" s="1">
        <v>3</v>
      </c>
      <c r="K864" s="1">
        <v>5</v>
      </c>
      <c r="L864" s="1">
        <v>5</v>
      </c>
      <c r="M864" s="1">
        <v>4</v>
      </c>
      <c r="N864" s="1">
        <v>4</v>
      </c>
      <c r="O864" s="1">
        <v>4</v>
      </c>
      <c r="P864" s="1">
        <v>5</v>
      </c>
      <c r="Q864" s="1">
        <v>5</v>
      </c>
      <c r="R864" s="1">
        <v>5</v>
      </c>
      <c r="S864" s="1">
        <v>5</v>
      </c>
      <c r="T864" s="1">
        <v>4</v>
      </c>
      <c r="U864" s="1"/>
      <c r="V864" s="1"/>
    </row>
    <row r="865" spans="1:36">
      <c r="A865" s="1" t="s">
        <v>2885</v>
      </c>
      <c r="B865" s="1" t="s">
        <v>1312</v>
      </c>
      <c r="C865" s="1" t="s">
        <v>2868</v>
      </c>
      <c r="D865" s="1" t="s">
        <v>2869</v>
      </c>
      <c r="E865" s="1">
        <v>5</v>
      </c>
      <c r="F865" s="1">
        <v>5</v>
      </c>
      <c r="G865" s="1">
        <v>4</v>
      </c>
      <c r="H865" s="1">
        <v>3</v>
      </c>
      <c r="I865" s="1">
        <v>4</v>
      </c>
      <c r="J865" s="1">
        <v>4</v>
      </c>
      <c r="K865" s="1">
        <v>5</v>
      </c>
      <c r="L865" s="1">
        <v>4</v>
      </c>
      <c r="M865" s="1">
        <v>3</v>
      </c>
      <c r="N865" s="1">
        <v>4</v>
      </c>
      <c r="O865" s="1">
        <v>5</v>
      </c>
      <c r="P865" s="1">
        <v>5</v>
      </c>
      <c r="Q865" s="1">
        <v>5</v>
      </c>
      <c r="R865" s="1">
        <v>4</v>
      </c>
      <c r="S865" s="1">
        <v>4</v>
      </c>
      <c r="T865" s="1">
        <v>4</v>
      </c>
      <c r="U865" s="1" t="s">
        <v>2423</v>
      </c>
      <c r="V865" s="1"/>
    </row>
    <row r="866" spans="1:36">
      <c r="A866" s="1" t="s">
        <v>2886</v>
      </c>
      <c r="B866" s="1" t="s">
        <v>125</v>
      </c>
      <c r="C866" s="1" t="s">
        <v>2868</v>
      </c>
      <c r="D866" s="1" t="s">
        <v>2869</v>
      </c>
      <c r="E866" s="1">
        <v>5</v>
      </c>
      <c r="F866" s="1">
        <v>4</v>
      </c>
      <c r="G866" s="1">
        <v>4</v>
      </c>
      <c r="H866" s="1">
        <v>4</v>
      </c>
      <c r="I866" s="1">
        <v>4</v>
      </c>
      <c r="J866" s="1">
        <v>4</v>
      </c>
      <c r="K866" s="1">
        <v>4</v>
      </c>
      <c r="L866" s="1">
        <v>4</v>
      </c>
      <c r="M866" s="1">
        <v>4</v>
      </c>
      <c r="N866" s="1">
        <v>4</v>
      </c>
      <c r="O866" s="1">
        <v>4</v>
      </c>
      <c r="P866" s="1">
        <v>4</v>
      </c>
      <c r="Q866" s="1">
        <v>4</v>
      </c>
      <c r="R866" s="1">
        <v>4</v>
      </c>
      <c r="S866" s="1">
        <v>4</v>
      </c>
      <c r="T866" s="1">
        <v>4</v>
      </c>
      <c r="U866" s="1"/>
      <c r="V866" s="1"/>
    </row>
    <row r="867" spans="1:36">
      <c r="A867" s="1" t="s">
        <v>2887</v>
      </c>
      <c r="B867" s="1" t="s">
        <v>1280</v>
      </c>
      <c r="C867" s="1" t="s">
        <v>2868</v>
      </c>
      <c r="D867" s="1" t="s">
        <v>2869</v>
      </c>
      <c r="E867" s="1">
        <v>4</v>
      </c>
      <c r="F867" s="1">
        <v>4</v>
      </c>
      <c r="G867" s="1">
        <v>4</v>
      </c>
      <c r="H867" s="1">
        <v>4</v>
      </c>
      <c r="I867" s="1">
        <v>4</v>
      </c>
      <c r="J867" s="1">
        <v>4</v>
      </c>
      <c r="K867" s="1">
        <v>4</v>
      </c>
      <c r="L867" s="1">
        <v>4</v>
      </c>
      <c r="M867" s="1">
        <v>4</v>
      </c>
      <c r="N867" s="1">
        <v>4</v>
      </c>
      <c r="O867" s="1">
        <v>4</v>
      </c>
      <c r="P867" s="1">
        <v>4</v>
      </c>
      <c r="Q867" s="1">
        <v>4</v>
      </c>
      <c r="R867" s="1">
        <v>4</v>
      </c>
      <c r="S867" s="1">
        <v>4</v>
      </c>
      <c r="T867" s="1">
        <v>4</v>
      </c>
      <c r="U867" s="1" t="s">
        <v>175</v>
      </c>
      <c r="V867" s="1"/>
    </row>
    <row r="868" spans="1:36">
      <c r="A868" s="1" t="s">
        <v>2888</v>
      </c>
      <c r="B868" s="1" t="s">
        <v>182</v>
      </c>
      <c r="C868" s="1" t="s">
        <v>2868</v>
      </c>
      <c r="D868" s="1" t="s">
        <v>2869</v>
      </c>
      <c r="E868" s="1">
        <v>5</v>
      </c>
      <c r="F868" s="1">
        <v>5</v>
      </c>
      <c r="G868" s="1">
        <v>5</v>
      </c>
      <c r="H868" s="1">
        <v>4</v>
      </c>
      <c r="I868" s="1">
        <v>5</v>
      </c>
      <c r="J868" s="1">
        <v>5</v>
      </c>
      <c r="K868" s="1">
        <v>5</v>
      </c>
      <c r="L868" s="1">
        <v>5</v>
      </c>
      <c r="M868" s="1">
        <v>5</v>
      </c>
      <c r="N868" s="1">
        <v>5</v>
      </c>
      <c r="O868" s="1">
        <v>4</v>
      </c>
      <c r="P868" s="1">
        <v>5</v>
      </c>
      <c r="Q868" s="1">
        <v>5</v>
      </c>
      <c r="R868" s="1">
        <v>4</v>
      </c>
      <c r="S868" s="1">
        <v>4</v>
      </c>
      <c r="T868" s="1">
        <v>4</v>
      </c>
      <c r="U868" s="1" t="s">
        <v>2889</v>
      </c>
      <c r="V868" s="1"/>
    </row>
    <row r="869" spans="1:36">
      <c r="A869" s="1" t="s">
        <v>2890</v>
      </c>
      <c r="B869" s="1" t="s">
        <v>195</v>
      </c>
      <c r="C869" s="1" t="s">
        <v>2868</v>
      </c>
      <c r="D869" s="1" t="s">
        <v>2869</v>
      </c>
      <c r="E869" s="1">
        <v>4</v>
      </c>
      <c r="F869" s="1">
        <v>4</v>
      </c>
      <c r="G869" s="1">
        <v>4</v>
      </c>
      <c r="H869" s="1">
        <v>4</v>
      </c>
      <c r="I869" s="1">
        <v>4</v>
      </c>
      <c r="J869" s="1">
        <v>4</v>
      </c>
      <c r="K869" s="1">
        <v>4</v>
      </c>
      <c r="L869" s="1">
        <v>4</v>
      </c>
      <c r="M869" s="1">
        <v>4</v>
      </c>
      <c r="N869" s="1">
        <v>4</v>
      </c>
      <c r="O869" s="1">
        <v>4</v>
      </c>
      <c r="P869" s="1">
        <v>4</v>
      </c>
      <c r="Q869" s="1">
        <v>4</v>
      </c>
      <c r="R869" s="1">
        <v>4</v>
      </c>
      <c r="S869" s="1">
        <v>4</v>
      </c>
      <c r="T869" s="1">
        <v>4</v>
      </c>
      <c r="U869" s="1"/>
      <c r="V869" s="1"/>
    </row>
    <row r="870" spans="1:36">
      <c r="A870" s="1" t="s">
        <v>2891</v>
      </c>
      <c r="B870" s="1" t="s">
        <v>2435</v>
      </c>
      <c r="C870" s="1" t="s">
        <v>2868</v>
      </c>
      <c r="D870" s="1" t="s">
        <v>2869</v>
      </c>
      <c r="E870" s="1">
        <v>3</v>
      </c>
      <c r="F870" s="1">
        <v>3</v>
      </c>
      <c r="G870" s="1">
        <v>3</v>
      </c>
      <c r="H870" s="1">
        <v>3</v>
      </c>
      <c r="I870" s="1">
        <v>3</v>
      </c>
      <c r="J870" s="1">
        <v>3</v>
      </c>
      <c r="K870" s="1">
        <v>4</v>
      </c>
      <c r="L870" s="1">
        <v>3</v>
      </c>
      <c r="M870" s="1">
        <v>3</v>
      </c>
      <c r="N870" s="1">
        <v>3</v>
      </c>
      <c r="O870" s="1">
        <v>3</v>
      </c>
      <c r="P870" s="1">
        <v>3</v>
      </c>
      <c r="Q870" s="1">
        <v>3</v>
      </c>
      <c r="R870" s="1">
        <v>3</v>
      </c>
      <c r="S870" s="1">
        <v>3</v>
      </c>
      <c r="T870" s="1">
        <v>3</v>
      </c>
      <c r="U870" s="1"/>
      <c r="V870" s="1"/>
    </row>
    <row r="871" spans="1:36">
      <c r="A871" s="1" t="s">
        <v>2892</v>
      </c>
      <c r="B871" s="1" t="s">
        <v>2064</v>
      </c>
      <c r="C871" s="1" t="s">
        <v>2868</v>
      </c>
      <c r="D871" s="1" t="s">
        <v>2869</v>
      </c>
      <c r="E871" s="1">
        <v>3</v>
      </c>
      <c r="F871" s="1">
        <v>4</v>
      </c>
      <c r="G871" s="1">
        <v>3</v>
      </c>
      <c r="H871" s="1">
        <v>2</v>
      </c>
      <c r="I871" s="1">
        <v>3</v>
      </c>
      <c r="J871" s="1">
        <v>3</v>
      </c>
      <c r="K871" s="1">
        <v>4</v>
      </c>
      <c r="L871" s="1">
        <v>3</v>
      </c>
      <c r="M871" s="1">
        <v>4</v>
      </c>
      <c r="N871" s="1">
        <v>3</v>
      </c>
      <c r="O871" s="1">
        <v>3</v>
      </c>
      <c r="P871" s="1">
        <v>3</v>
      </c>
      <c r="Q871" s="1">
        <v>4</v>
      </c>
      <c r="R871" s="1">
        <v>4</v>
      </c>
      <c r="S871" s="1">
        <v>4</v>
      </c>
      <c r="T871" s="1">
        <v>4</v>
      </c>
      <c r="U871" s="1"/>
      <c r="V871" s="1"/>
    </row>
    <row r="872" spans="1:36">
      <c r="A872" s="1" t="s">
        <v>2893</v>
      </c>
      <c r="B872" s="1" t="s">
        <v>2097</v>
      </c>
      <c r="C872" s="1" t="s">
        <v>2868</v>
      </c>
      <c r="D872" s="1" t="s">
        <v>2869</v>
      </c>
      <c r="E872" s="1">
        <v>5</v>
      </c>
      <c r="F872" s="1">
        <v>5</v>
      </c>
      <c r="G872" s="1">
        <v>4</v>
      </c>
      <c r="H872" s="1">
        <v>4</v>
      </c>
      <c r="I872" s="1">
        <v>5</v>
      </c>
      <c r="J872" s="1">
        <v>5</v>
      </c>
      <c r="K872" s="1">
        <v>5</v>
      </c>
      <c r="L872" s="1">
        <v>4</v>
      </c>
      <c r="M872" s="1">
        <v>4</v>
      </c>
      <c r="N872" s="1">
        <v>4</v>
      </c>
      <c r="O872" s="1">
        <v>5</v>
      </c>
      <c r="P872" s="1">
        <v>4</v>
      </c>
      <c r="Q872" s="1">
        <v>5</v>
      </c>
      <c r="R872" s="1">
        <v>4</v>
      </c>
      <c r="S872" s="1">
        <v>4</v>
      </c>
      <c r="T872" s="1">
        <v>5</v>
      </c>
      <c r="U872" s="1" t="s">
        <v>2894</v>
      </c>
      <c r="V872" s="1"/>
    </row>
    <row r="874" spans="1:36">
      <c r="E874" s="10" t="s">
        <v>2110</v>
      </c>
      <c r="F874" s="10"/>
      <c r="G874" s="10" t="s">
        <v>2111</v>
      </c>
      <c r="H874" s="10"/>
      <c r="I874" s="10" t="s">
        <v>2112</v>
      </c>
      <c r="J874" s="10"/>
      <c r="K874" s="10" t="s">
        <v>2113</v>
      </c>
      <c r="L874" s="10"/>
      <c r="M874" s="10" t="s">
        <v>2114</v>
      </c>
      <c r="N874" s="10"/>
      <c r="O874" s="10" t="s">
        <v>2115</v>
      </c>
      <c r="P874" s="10"/>
      <c r="Q874" s="10" t="s">
        <v>2116</v>
      </c>
      <c r="R874" s="10"/>
      <c r="S874" s="10" t="s">
        <v>2117</v>
      </c>
      <c r="T874" s="10"/>
      <c r="U874" s="10" t="s">
        <v>2118</v>
      </c>
      <c r="V874" s="10"/>
      <c r="W874" s="10" t="s">
        <v>2119</v>
      </c>
      <c r="X874" s="10"/>
      <c r="Y874" s="10" t="s">
        <v>2120</v>
      </c>
      <c r="Z874" s="10"/>
      <c r="AA874" s="10" t="s">
        <v>2121</v>
      </c>
      <c r="AB874" s="10"/>
      <c r="AC874" s="10" t="s">
        <v>2122</v>
      </c>
      <c r="AD874" s="10"/>
      <c r="AE874" s="10" t="s">
        <v>2123</v>
      </c>
      <c r="AF874" s="10"/>
      <c r="AG874" s="10" t="s">
        <v>2124</v>
      </c>
      <c r="AH874" s="10"/>
      <c r="AI874" s="10" t="s">
        <v>2125</v>
      </c>
      <c r="AJ874" s="10"/>
    </row>
    <row r="875" spans="1:36">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c r="E876" s="2" t="s">
        <v>78</v>
      </c>
      <c r="F876" s="2">
        <v>4.3636363636363633</v>
      </c>
      <c r="G876" s="2" t="s">
        <v>78</v>
      </c>
      <c r="H876" s="2">
        <v>4.5454545454545459</v>
      </c>
      <c r="I876" s="2" t="s">
        <v>78</v>
      </c>
      <c r="J876" s="2">
        <v>4.1818181818181817</v>
      </c>
      <c r="K876" s="2" t="s">
        <v>78</v>
      </c>
      <c r="L876" s="2">
        <v>4.0454545454545459</v>
      </c>
      <c r="M876" s="2" t="s">
        <v>78</v>
      </c>
      <c r="N876" s="2">
        <v>4.5</v>
      </c>
      <c r="O876" s="2" t="s">
        <v>78</v>
      </c>
      <c r="P876" s="2">
        <v>4.4090909090909092</v>
      </c>
      <c r="Q876" s="2" t="s">
        <v>78</v>
      </c>
      <c r="R876" s="2">
        <v>4.6818181818181817</v>
      </c>
      <c r="S876" s="2" t="s">
        <v>78</v>
      </c>
      <c r="T876" s="2">
        <v>4.4090909090909092</v>
      </c>
      <c r="U876" s="2" t="s">
        <v>78</v>
      </c>
      <c r="V876" s="2">
        <v>4.3181818181818183</v>
      </c>
      <c r="W876" s="2" t="s">
        <v>78</v>
      </c>
      <c r="X876" s="2">
        <v>4.1363636363636367</v>
      </c>
      <c r="Y876" s="2" t="s">
        <v>78</v>
      </c>
      <c r="Z876" s="2">
        <v>4.2727272727272725</v>
      </c>
      <c r="AA876" s="2" t="s">
        <v>78</v>
      </c>
      <c r="AB876" s="2">
        <v>4.2272727272727275</v>
      </c>
      <c r="AC876" s="2" t="s">
        <v>78</v>
      </c>
      <c r="AD876" s="2">
        <v>4.6363636363636367</v>
      </c>
      <c r="AE876" s="2" t="s">
        <v>78</v>
      </c>
      <c r="AF876" s="2">
        <v>4.1818181818181817</v>
      </c>
      <c r="AG876" s="2" t="s">
        <v>78</v>
      </c>
      <c r="AH876" s="2">
        <v>4.3181818181818183</v>
      </c>
      <c r="AI876" s="2" t="s">
        <v>78</v>
      </c>
      <c r="AJ876" s="2">
        <v>4.5</v>
      </c>
    </row>
    <row r="877" spans="1:36">
      <c r="E877" s="2" t="s">
        <v>79</v>
      </c>
      <c r="F877" s="2">
        <v>0.14027577269281061</v>
      </c>
      <c r="G877" s="2" t="s">
        <v>79</v>
      </c>
      <c r="H877" s="2">
        <v>0.12702511472832204</v>
      </c>
      <c r="I877" s="2" t="s">
        <v>79</v>
      </c>
      <c r="J877" s="2">
        <v>0.14167158590435977</v>
      </c>
      <c r="K877" s="2" t="s">
        <v>79</v>
      </c>
      <c r="L877" s="2">
        <v>0.16745190854841063</v>
      </c>
      <c r="M877" s="2" t="s">
        <v>79</v>
      </c>
      <c r="N877" s="2">
        <v>0.14339724740304663</v>
      </c>
      <c r="O877" s="2" t="s">
        <v>79</v>
      </c>
      <c r="P877" s="2">
        <v>0.15651910121031098</v>
      </c>
      <c r="Q877" s="2" t="s">
        <v>79</v>
      </c>
      <c r="R877" s="2">
        <v>0.10163945352271749</v>
      </c>
      <c r="S877" s="2" t="s">
        <v>79</v>
      </c>
      <c r="T877" s="2">
        <v>0.14201839569111901</v>
      </c>
      <c r="U877" s="2" t="s">
        <v>79</v>
      </c>
      <c r="V877" s="2">
        <v>0.13779908261815571</v>
      </c>
      <c r="W877" s="2" t="s">
        <v>79</v>
      </c>
      <c r="X877" s="2">
        <v>0.13636363636363616</v>
      </c>
      <c r="Y877" s="2" t="s">
        <v>79</v>
      </c>
      <c r="Z877" s="2">
        <v>0.13454779452744642</v>
      </c>
      <c r="AA877" s="2" t="s">
        <v>79</v>
      </c>
      <c r="AB877" s="2">
        <v>0.14611592062110546</v>
      </c>
      <c r="AC877" s="2" t="s">
        <v>79</v>
      </c>
      <c r="AD877" s="2">
        <v>0.12388820797622649</v>
      </c>
      <c r="AE877" s="2" t="s">
        <v>79</v>
      </c>
      <c r="AF877" s="2">
        <v>0.14167158590435977</v>
      </c>
      <c r="AG877" s="2" t="s">
        <v>79</v>
      </c>
      <c r="AH877" s="2">
        <v>0.13779908261815571</v>
      </c>
      <c r="AI877" s="2" t="s">
        <v>79</v>
      </c>
      <c r="AJ877" s="2">
        <v>0.12741179785940637</v>
      </c>
    </row>
    <row r="878" spans="1:36">
      <c r="E878" s="2" t="s">
        <v>80</v>
      </c>
      <c r="F878" s="2">
        <v>4</v>
      </c>
      <c r="G878" s="2" t="s">
        <v>80</v>
      </c>
      <c r="H878" s="2">
        <v>5</v>
      </c>
      <c r="I878" s="2" t="s">
        <v>80</v>
      </c>
      <c r="J878" s="2">
        <v>4</v>
      </c>
      <c r="K878" s="2" t="s">
        <v>80</v>
      </c>
      <c r="L878" s="2">
        <v>4</v>
      </c>
      <c r="M878" s="2" t="s">
        <v>80</v>
      </c>
      <c r="N878" s="2">
        <v>5</v>
      </c>
      <c r="O878" s="2" t="s">
        <v>80</v>
      </c>
      <c r="P878" s="2">
        <v>5</v>
      </c>
      <c r="Q878" s="2" t="s">
        <v>80</v>
      </c>
      <c r="R878" s="2">
        <v>5</v>
      </c>
      <c r="S878" s="2" t="s">
        <v>80</v>
      </c>
      <c r="T878" s="2">
        <v>4.5</v>
      </c>
      <c r="U878" s="2" t="s">
        <v>80</v>
      </c>
      <c r="V878" s="2">
        <v>4</v>
      </c>
      <c r="W878" s="2" t="s">
        <v>80</v>
      </c>
      <c r="X878" s="2">
        <v>4</v>
      </c>
      <c r="Y878" s="2" t="s">
        <v>80</v>
      </c>
      <c r="Z878" s="2">
        <v>4</v>
      </c>
      <c r="AA878" s="2" t="s">
        <v>80</v>
      </c>
      <c r="AB878" s="2">
        <v>4</v>
      </c>
      <c r="AC878" s="2" t="s">
        <v>80</v>
      </c>
      <c r="AD878" s="2">
        <v>5</v>
      </c>
      <c r="AE878" s="2" t="s">
        <v>80</v>
      </c>
      <c r="AF878" s="2">
        <v>4</v>
      </c>
      <c r="AG878" s="2" t="s">
        <v>80</v>
      </c>
      <c r="AH878" s="2">
        <v>4</v>
      </c>
      <c r="AI878" s="2" t="s">
        <v>80</v>
      </c>
      <c r="AJ878" s="2">
        <v>5</v>
      </c>
    </row>
    <row r="879" spans="1:36">
      <c r="E879" s="2" t="s">
        <v>81</v>
      </c>
      <c r="F879" s="2">
        <v>5</v>
      </c>
      <c r="G879" s="2" t="s">
        <v>81</v>
      </c>
      <c r="H879" s="2">
        <v>5</v>
      </c>
      <c r="I879" s="2" t="s">
        <v>81</v>
      </c>
      <c r="J879" s="2">
        <v>4</v>
      </c>
      <c r="K879" s="2" t="s">
        <v>81</v>
      </c>
      <c r="L879" s="2">
        <v>4</v>
      </c>
      <c r="M879" s="2" t="s">
        <v>81</v>
      </c>
      <c r="N879" s="2">
        <v>5</v>
      </c>
      <c r="O879" s="2" t="s">
        <v>81</v>
      </c>
      <c r="P879" s="2">
        <v>5</v>
      </c>
      <c r="Q879" s="2" t="s">
        <v>81</v>
      </c>
      <c r="R879" s="2">
        <v>5</v>
      </c>
      <c r="S879" s="2" t="s">
        <v>81</v>
      </c>
      <c r="T879" s="2">
        <v>5</v>
      </c>
      <c r="U879" s="2" t="s">
        <v>81</v>
      </c>
      <c r="V879" s="2">
        <v>4</v>
      </c>
      <c r="W879" s="2" t="s">
        <v>81</v>
      </c>
      <c r="X879" s="2">
        <v>4</v>
      </c>
      <c r="Y879" s="2" t="s">
        <v>81</v>
      </c>
      <c r="Z879" s="2">
        <v>4</v>
      </c>
      <c r="AA879" s="2" t="s">
        <v>81</v>
      </c>
      <c r="AB879" s="2">
        <v>4</v>
      </c>
      <c r="AC879" s="2" t="s">
        <v>81</v>
      </c>
      <c r="AD879" s="2">
        <v>5</v>
      </c>
      <c r="AE879" s="2" t="s">
        <v>81</v>
      </c>
      <c r="AF879" s="2">
        <v>4</v>
      </c>
      <c r="AG879" s="2" t="s">
        <v>81</v>
      </c>
      <c r="AH879" s="2">
        <v>4</v>
      </c>
      <c r="AI879" s="2" t="s">
        <v>81</v>
      </c>
      <c r="AJ879" s="2">
        <v>5</v>
      </c>
    </row>
    <row r="880" spans="1:36">
      <c r="E880" s="2" t="s">
        <v>82</v>
      </c>
      <c r="F880" s="2">
        <v>0.65795169495976802</v>
      </c>
      <c r="G880" s="2" t="s">
        <v>82</v>
      </c>
      <c r="H880" s="2">
        <v>0.59580060001510093</v>
      </c>
      <c r="I880" s="2" t="s">
        <v>82</v>
      </c>
      <c r="J880" s="2">
        <v>0.66449863924498787</v>
      </c>
      <c r="K880" s="2" t="s">
        <v>82</v>
      </c>
      <c r="L880" s="2">
        <v>0.78541907086797691</v>
      </c>
      <c r="M880" s="2" t="s">
        <v>82</v>
      </c>
      <c r="N880" s="2">
        <v>0.67259270913454927</v>
      </c>
      <c r="O880" s="2" t="s">
        <v>82</v>
      </c>
      <c r="P880" s="2">
        <v>0.73413965903024114</v>
      </c>
      <c r="Q880" s="2" t="s">
        <v>82</v>
      </c>
      <c r="R880" s="2">
        <v>0.47673129462279512</v>
      </c>
      <c r="S880" s="2" t="s">
        <v>82</v>
      </c>
      <c r="T880" s="2">
        <v>0.66612532133446445</v>
      </c>
      <c r="U880" s="2" t="s">
        <v>82</v>
      </c>
      <c r="V880" s="2">
        <v>0.64633498880140838</v>
      </c>
      <c r="W880" s="2" t="s">
        <v>82</v>
      </c>
      <c r="X880" s="2">
        <v>0.63960214906683033</v>
      </c>
      <c r="Y880" s="2" t="s">
        <v>82</v>
      </c>
      <c r="Z880" s="2">
        <v>0.63108509590101936</v>
      </c>
      <c r="AA880" s="2" t="s">
        <v>82</v>
      </c>
      <c r="AB880" s="2">
        <v>0.68534441684234226</v>
      </c>
      <c r="AC880" s="2" t="s">
        <v>82</v>
      </c>
      <c r="AD880" s="2">
        <v>0.58108720314797546</v>
      </c>
      <c r="AE880" s="2" t="s">
        <v>82</v>
      </c>
      <c r="AF880" s="2">
        <v>0.66449863924498787</v>
      </c>
      <c r="AG880" s="2" t="s">
        <v>82</v>
      </c>
      <c r="AH880" s="2">
        <v>0.64633498880140838</v>
      </c>
      <c r="AI880" s="2" t="s">
        <v>82</v>
      </c>
      <c r="AJ880" s="2">
        <v>0.59761430466719678</v>
      </c>
    </row>
    <row r="881" spans="1:36">
      <c r="E881" s="2" t="s">
        <v>83</v>
      </c>
      <c r="F881" s="2">
        <v>0.43290043290043168</v>
      </c>
      <c r="G881" s="2" t="s">
        <v>83</v>
      </c>
      <c r="H881" s="2">
        <v>0.35497835497835423</v>
      </c>
      <c r="I881" s="2" t="s">
        <v>83</v>
      </c>
      <c r="J881" s="2">
        <v>0.4415584415584406</v>
      </c>
      <c r="K881" s="2" t="s">
        <v>83</v>
      </c>
      <c r="L881" s="2">
        <v>0.61688311688311614</v>
      </c>
      <c r="M881" s="2" t="s">
        <v>83</v>
      </c>
      <c r="N881" s="2">
        <v>0.45238095238095238</v>
      </c>
      <c r="O881" s="2" t="s">
        <v>83</v>
      </c>
      <c r="P881" s="2">
        <v>0.53896103896103875</v>
      </c>
      <c r="Q881" s="2" t="s">
        <v>83</v>
      </c>
      <c r="R881" s="2">
        <v>0.22727272727272629</v>
      </c>
      <c r="S881" s="2" t="s">
        <v>83</v>
      </c>
      <c r="T881" s="2">
        <v>0.44372294372294346</v>
      </c>
      <c r="U881" s="2" t="s">
        <v>83</v>
      </c>
      <c r="V881" s="2">
        <v>0.41774891774891676</v>
      </c>
      <c r="W881" s="2" t="s">
        <v>83</v>
      </c>
      <c r="X881" s="2">
        <v>0.40909090909090784</v>
      </c>
      <c r="Y881" s="2" t="s">
        <v>83</v>
      </c>
      <c r="Z881" s="2">
        <v>0.39826839826839877</v>
      </c>
      <c r="AA881" s="2" t="s">
        <v>83</v>
      </c>
      <c r="AB881" s="2">
        <v>0.46969696969697017</v>
      </c>
      <c r="AC881" s="2" t="s">
        <v>83</v>
      </c>
      <c r="AD881" s="2">
        <v>0.33766233766233644</v>
      </c>
      <c r="AE881" s="2" t="s">
        <v>83</v>
      </c>
      <c r="AF881" s="2">
        <v>0.4415584415584406</v>
      </c>
      <c r="AG881" s="2" t="s">
        <v>83</v>
      </c>
      <c r="AH881" s="2">
        <v>0.41774891774891676</v>
      </c>
      <c r="AI881" s="2" t="s">
        <v>83</v>
      </c>
      <c r="AJ881" s="2">
        <v>0.35714285714285715</v>
      </c>
    </row>
    <row r="882" spans="1:36">
      <c r="E882" s="2" t="s">
        <v>84</v>
      </c>
      <c r="F882" s="2">
        <v>-0.5276526315789476</v>
      </c>
      <c r="G882" s="2" t="s">
        <v>84</v>
      </c>
      <c r="H882" s="2">
        <v>2.4590625880588579E-2</v>
      </c>
      <c r="I882" s="2" t="s">
        <v>84</v>
      </c>
      <c r="J882" s="2">
        <v>-0.55390639227827165</v>
      </c>
      <c r="K882" s="2" t="s">
        <v>84</v>
      </c>
      <c r="L882" s="2">
        <v>0.86234611459396415</v>
      </c>
      <c r="M882" s="2" t="s">
        <v>84</v>
      </c>
      <c r="N882" s="2">
        <v>4.2863391164892128E-2</v>
      </c>
      <c r="O882" s="2" t="s">
        <v>84</v>
      </c>
      <c r="P882" s="2">
        <v>-0.53768402716764152</v>
      </c>
      <c r="Q882" s="2" t="s">
        <v>84</v>
      </c>
      <c r="R882" s="2">
        <v>-1.4357894736842116</v>
      </c>
      <c r="S882" s="2" t="s">
        <v>84</v>
      </c>
      <c r="T882" s="2">
        <v>-0.42920767713453678</v>
      </c>
      <c r="U882" s="2" t="s">
        <v>84</v>
      </c>
      <c r="V882" s="2">
        <v>-0.53985765778240413</v>
      </c>
      <c r="W882" s="2" t="s">
        <v>84</v>
      </c>
      <c r="X882" s="2">
        <v>-0.31979949874686442</v>
      </c>
      <c r="Y882" s="2" t="s">
        <v>84</v>
      </c>
      <c r="Z882" s="2">
        <v>-0.46252860411899244</v>
      </c>
      <c r="AA882" s="2" t="s">
        <v>84</v>
      </c>
      <c r="AB882" s="2">
        <v>-0.6972154632157892</v>
      </c>
      <c r="AC882" s="2" t="s">
        <v>84</v>
      </c>
      <c r="AD882" s="2">
        <v>1.1990034257240811</v>
      </c>
      <c r="AE882" s="2" t="s">
        <v>84</v>
      </c>
      <c r="AF882" s="2">
        <v>-0.55390639227827299</v>
      </c>
      <c r="AG882" s="2" t="s">
        <v>84</v>
      </c>
      <c r="AH882" s="2">
        <v>-0.53985765778240458</v>
      </c>
      <c r="AI882" s="2" t="s">
        <v>84</v>
      </c>
      <c r="AJ882" s="2">
        <v>-0.31242105263157827</v>
      </c>
    </row>
    <row r="883" spans="1:36">
      <c r="E883" s="2" t="s">
        <v>85</v>
      </c>
      <c r="F883" s="2">
        <v>-0.54715262952854227</v>
      </c>
      <c r="G883" s="2" t="s">
        <v>85</v>
      </c>
      <c r="H883" s="2">
        <v>-0.93336186798320764</v>
      </c>
      <c r="I883" s="2" t="s">
        <v>85</v>
      </c>
      <c r="J883" s="2">
        <v>-0.21245562029839704</v>
      </c>
      <c r="K883" s="2" t="s">
        <v>85</v>
      </c>
      <c r="L883" s="2">
        <v>-0.73175819562175226</v>
      </c>
      <c r="M883" s="2" t="s">
        <v>85</v>
      </c>
      <c r="N883" s="2">
        <v>-1.0329235400116179</v>
      </c>
      <c r="O883" s="2" t="s">
        <v>85</v>
      </c>
      <c r="P883" s="2">
        <v>-0.84682354282449035</v>
      </c>
      <c r="Q883" s="2" t="s">
        <v>85</v>
      </c>
      <c r="R883" s="2">
        <v>-0.83904707853612015</v>
      </c>
      <c r="S883" s="2" t="s">
        <v>85</v>
      </c>
      <c r="T883" s="2">
        <v>-0.69861606930998876</v>
      </c>
      <c r="U883" s="2" t="s">
        <v>85</v>
      </c>
      <c r="V883" s="2">
        <v>-0.40403181151824469</v>
      </c>
      <c r="W883" s="2" t="s">
        <v>85</v>
      </c>
      <c r="X883" s="2">
        <v>-0.11415826717030729</v>
      </c>
      <c r="Y883" s="2" t="s">
        <v>85</v>
      </c>
      <c r="Z883" s="2">
        <v>-0.26868835675672315</v>
      </c>
      <c r="AA883" s="2" t="s">
        <v>85</v>
      </c>
      <c r="AB883" s="2">
        <v>-0.32275473651799419</v>
      </c>
      <c r="AC883" s="2" t="s">
        <v>85</v>
      </c>
      <c r="AD883" s="2">
        <v>-1.3899674667015973</v>
      </c>
      <c r="AE883" s="2" t="s">
        <v>85</v>
      </c>
      <c r="AF883" s="2">
        <v>-0.21245562029839699</v>
      </c>
      <c r="AG883" s="2" t="s">
        <v>85</v>
      </c>
      <c r="AH883" s="2">
        <v>-0.40403181151824458</v>
      </c>
      <c r="AI883" s="2" t="s">
        <v>85</v>
      </c>
      <c r="AJ883" s="2">
        <v>-0.73626082334998644</v>
      </c>
    </row>
    <row r="884" spans="1:36">
      <c r="E884" s="2" t="s">
        <v>86</v>
      </c>
      <c r="F884" s="2">
        <v>2</v>
      </c>
      <c r="G884" s="2" t="s">
        <v>86</v>
      </c>
      <c r="H884" s="2">
        <v>2</v>
      </c>
      <c r="I884" s="2" t="s">
        <v>86</v>
      </c>
      <c r="J884" s="2">
        <v>2</v>
      </c>
      <c r="K884" s="2" t="s">
        <v>86</v>
      </c>
      <c r="L884" s="2">
        <v>3</v>
      </c>
      <c r="M884" s="2" t="s">
        <v>86</v>
      </c>
      <c r="N884" s="2">
        <v>2</v>
      </c>
      <c r="O884" s="2" t="s">
        <v>86</v>
      </c>
      <c r="P884" s="2">
        <v>2</v>
      </c>
      <c r="Q884" s="2" t="s">
        <v>86</v>
      </c>
      <c r="R884" s="2">
        <v>1</v>
      </c>
      <c r="S884" s="2" t="s">
        <v>86</v>
      </c>
      <c r="T884" s="2">
        <v>2</v>
      </c>
      <c r="U884" s="2" t="s">
        <v>86</v>
      </c>
      <c r="V884" s="2">
        <v>2</v>
      </c>
      <c r="W884" s="2" t="s">
        <v>86</v>
      </c>
      <c r="X884" s="2">
        <v>2</v>
      </c>
      <c r="Y884" s="2" t="s">
        <v>86</v>
      </c>
      <c r="Z884" s="2">
        <v>2</v>
      </c>
      <c r="AA884" s="2" t="s">
        <v>86</v>
      </c>
      <c r="AB884" s="2">
        <v>2</v>
      </c>
      <c r="AC884" s="2" t="s">
        <v>86</v>
      </c>
      <c r="AD884" s="2">
        <v>2</v>
      </c>
      <c r="AE884" s="2" t="s">
        <v>86</v>
      </c>
      <c r="AF884" s="2">
        <v>2</v>
      </c>
      <c r="AG884" s="2" t="s">
        <v>86</v>
      </c>
      <c r="AH884" s="2">
        <v>2</v>
      </c>
      <c r="AI884" s="2" t="s">
        <v>86</v>
      </c>
      <c r="AJ884" s="2">
        <v>2</v>
      </c>
    </row>
    <row r="885" spans="1:36">
      <c r="E885" s="2" t="s">
        <v>87</v>
      </c>
      <c r="F885" s="2">
        <v>3</v>
      </c>
      <c r="G885" s="2" t="s">
        <v>87</v>
      </c>
      <c r="H885" s="2">
        <v>3</v>
      </c>
      <c r="I885" s="2" t="s">
        <v>87</v>
      </c>
      <c r="J885" s="2">
        <v>3</v>
      </c>
      <c r="K885" s="2" t="s">
        <v>87</v>
      </c>
      <c r="L885" s="2">
        <v>2</v>
      </c>
      <c r="M885" s="2" t="s">
        <v>87</v>
      </c>
      <c r="N885" s="2">
        <v>3</v>
      </c>
      <c r="O885" s="2" t="s">
        <v>87</v>
      </c>
      <c r="P885" s="2">
        <v>3</v>
      </c>
      <c r="Q885" s="2" t="s">
        <v>87</v>
      </c>
      <c r="R885" s="2">
        <v>4</v>
      </c>
      <c r="S885" s="2" t="s">
        <v>87</v>
      </c>
      <c r="T885" s="2">
        <v>3</v>
      </c>
      <c r="U885" s="2" t="s">
        <v>87</v>
      </c>
      <c r="V885" s="2">
        <v>3</v>
      </c>
      <c r="W885" s="2" t="s">
        <v>87</v>
      </c>
      <c r="X885" s="2">
        <v>3</v>
      </c>
      <c r="Y885" s="2" t="s">
        <v>87</v>
      </c>
      <c r="Z885" s="2">
        <v>3</v>
      </c>
      <c r="AA885" s="2" t="s">
        <v>87</v>
      </c>
      <c r="AB885" s="2">
        <v>3</v>
      </c>
      <c r="AC885" s="2" t="s">
        <v>87</v>
      </c>
      <c r="AD885" s="2">
        <v>3</v>
      </c>
      <c r="AE885" s="2" t="s">
        <v>87</v>
      </c>
      <c r="AF885" s="2">
        <v>3</v>
      </c>
      <c r="AG885" s="2" t="s">
        <v>87</v>
      </c>
      <c r="AH885" s="2">
        <v>3</v>
      </c>
      <c r="AI885" s="2" t="s">
        <v>87</v>
      </c>
      <c r="AJ885" s="2">
        <v>3</v>
      </c>
    </row>
    <row r="886" spans="1:36">
      <c r="E886" s="2" t="s">
        <v>88</v>
      </c>
      <c r="F886" s="2">
        <v>5</v>
      </c>
      <c r="G886" s="2" t="s">
        <v>88</v>
      </c>
      <c r="H886" s="2">
        <v>5</v>
      </c>
      <c r="I886" s="2" t="s">
        <v>88</v>
      </c>
      <c r="J886" s="2">
        <v>5</v>
      </c>
      <c r="K886" s="2" t="s">
        <v>88</v>
      </c>
      <c r="L886" s="2">
        <v>5</v>
      </c>
      <c r="M886" s="2" t="s">
        <v>88</v>
      </c>
      <c r="N886" s="2">
        <v>5</v>
      </c>
      <c r="O886" s="2" t="s">
        <v>88</v>
      </c>
      <c r="P886" s="2">
        <v>5</v>
      </c>
      <c r="Q886" s="2" t="s">
        <v>88</v>
      </c>
      <c r="R886" s="2">
        <v>5</v>
      </c>
      <c r="S886" s="2" t="s">
        <v>88</v>
      </c>
      <c r="T886" s="2">
        <v>5</v>
      </c>
      <c r="U886" s="2" t="s">
        <v>88</v>
      </c>
      <c r="V886" s="2">
        <v>5</v>
      </c>
      <c r="W886" s="2" t="s">
        <v>88</v>
      </c>
      <c r="X886" s="2">
        <v>5</v>
      </c>
      <c r="Y886" s="2" t="s">
        <v>88</v>
      </c>
      <c r="Z886" s="2">
        <v>5</v>
      </c>
      <c r="AA886" s="2" t="s">
        <v>88</v>
      </c>
      <c r="AB886" s="2">
        <v>5</v>
      </c>
      <c r="AC886" s="2" t="s">
        <v>88</v>
      </c>
      <c r="AD886" s="2">
        <v>5</v>
      </c>
      <c r="AE886" s="2" t="s">
        <v>88</v>
      </c>
      <c r="AF886" s="2">
        <v>5</v>
      </c>
      <c r="AG886" s="2" t="s">
        <v>88</v>
      </c>
      <c r="AH886" s="2">
        <v>5</v>
      </c>
      <c r="AI886" s="2" t="s">
        <v>88</v>
      </c>
      <c r="AJ886" s="2">
        <v>5</v>
      </c>
    </row>
    <row r="887" spans="1:36">
      <c r="E887" s="2" t="s">
        <v>89</v>
      </c>
      <c r="F887" s="2">
        <v>96</v>
      </c>
      <c r="G887" s="2" t="s">
        <v>89</v>
      </c>
      <c r="H887" s="2">
        <v>100</v>
      </c>
      <c r="I887" s="2" t="s">
        <v>89</v>
      </c>
      <c r="J887" s="2">
        <v>92</v>
      </c>
      <c r="K887" s="2" t="s">
        <v>89</v>
      </c>
      <c r="L887" s="2">
        <v>89</v>
      </c>
      <c r="M887" s="2" t="s">
        <v>89</v>
      </c>
      <c r="N887" s="2">
        <v>99</v>
      </c>
      <c r="O887" s="2" t="s">
        <v>89</v>
      </c>
      <c r="P887" s="2">
        <v>97</v>
      </c>
      <c r="Q887" s="2" t="s">
        <v>89</v>
      </c>
      <c r="R887" s="2">
        <v>103</v>
      </c>
      <c r="S887" s="2" t="s">
        <v>89</v>
      </c>
      <c r="T887" s="2">
        <v>97</v>
      </c>
      <c r="U887" s="2" t="s">
        <v>89</v>
      </c>
      <c r="V887" s="2">
        <v>95</v>
      </c>
      <c r="W887" s="2" t="s">
        <v>89</v>
      </c>
      <c r="X887" s="2">
        <v>91</v>
      </c>
      <c r="Y887" s="2" t="s">
        <v>89</v>
      </c>
      <c r="Z887" s="2">
        <v>94</v>
      </c>
      <c r="AA887" s="2" t="s">
        <v>89</v>
      </c>
      <c r="AB887" s="2">
        <v>93</v>
      </c>
      <c r="AC887" s="2" t="s">
        <v>89</v>
      </c>
      <c r="AD887" s="2">
        <v>102</v>
      </c>
      <c r="AE887" s="2" t="s">
        <v>89</v>
      </c>
      <c r="AF887" s="2">
        <v>92</v>
      </c>
      <c r="AG887" s="2" t="s">
        <v>89</v>
      </c>
      <c r="AH887" s="2">
        <v>95</v>
      </c>
      <c r="AI887" s="2" t="s">
        <v>89</v>
      </c>
      <c r="AJ887" s="2">
        <v>99</v>
      </c>
    </row>
    <row r="888" spans="1:36">
      <c r="E888" s="2" t="s">
        <v>90</v>
      </c>
      <c r="F888" s="2">
        <v>22</v>
      </c>
      <c r="G888" s="2" t="s">
        <v>90</v>
      </c>
      <c r="H888" s="2">
        <v>22</v>
      </c>
      <c r="I888" s="2" t="s">
        <v>90</v>
      </c>
      <c r="J888" s="2">
        <v>22</v>
      </c>
      <c r="K888" s="2" t="s">
        <v>90</v>
      </c>
      <c r="L888" s="2">
        <v>22</v>
      </c>
      <c r="M888" s="2" t="s">
        <v>90</v>
      </c>
      <c r="N888" s="2">
        <v>22</v>
      </c>
      <c r="O888" s="2" t="s">
        <v>90</v>
      </c>
      <c r="P888" s="2">
        <v>22</v>
      </c>
      <c r="Q888" s="2" t="s">
        <v>90</v>
      </c>
      <c r="R888" s="2">
        <v>22</v>
      </c>
      <c r="S888" s="2" t="s">
        <v>90</v>
      </c>
      <c r="T888" s="2">
        <v>22</v>
      </c>
      <c r="U888" s="2" t="s">
        <v>90</v>
      </c>
      <c r="V888" s="2">
        <v>22</v>
      </c>
      <c r="W888" s="2" t="s">
        <v>90</v>
      </c>
      <c r="X888" s="2">
        <v>22</v>
      </c>
      <c r="Y888" s="2" t="s">
        <v>90</v>
      </c>
      <c r="Z888" s="2">
        <v>22</v>
      </c>
      <c r="AA888" s="2" t="s">
        <v>90</v>
      </c>
      <c r="AB888" s="2">
        <v>22</v>
      </c>
      <c r="AC888" s="2" t="s">
        <v>90</v>
      </c>
      <c r="AD888" s="2">
        <v>22</v>
      </c>
      <c r="AE888" s="2" t="s">
        <v>90</v>
      </c>
      <c r="AF888" s="2">
        <v>22</v>
      </c>
      <c r="AG888" s="2" t="s">
        <v>90</v>
      </c>
      <c r="AH888" s="2">
        <v>22</v>
      </c>
      <c r="AI888" s="2" t="s">
        <v>90</v>
      </c>
      <c r="AJ888" s="2">
        <v>22</v>
      </c>
    </row>
    <row r="892" spans="1:36" ht="15.75">
      <c r="A892" s="33" t="s">
        <v>2816</v>
      </c>
      <c r="B892" s="33"/>
      <c r="C892" s="33"/>
      <c r="D892" s="33"/>
      <c r="E892" s="33"/>
      <c r="F892" s="33"/>
      <c r="G892" s="33"/>
      <c r="H892" s="33"/>
      <c r="I892" s="33"/>
      <c r="J892" s="33"/>
      <c r="K892" s="33"/>
      <c r="L892" s="33"/>
      <c r="M892" s="33"/>
      <c r="N892" s="33"/>
      <c r="O892" s="33"/>
      <c r="P892" s="33"/>
      <c r="Q892" s="33"/>
      <c r="R892" s="33"/>
      <c r="S892" s="33"/>
      <c r="T892" s="33"/>
      <c r="U892" s="33"/>
      <c r="V892" s="33"/>
    </row>
    <row r="893" spans="1:36" ht="15.75">
      <c r="A893" s="33" t="s">
        <v>2922</v>
      </c>
      <c r="B893" s="33"/>
      <c r="C893" s="33"/>
      <c r="D893" s="33"/>
      <c r="E893" s="33"/>
      <c r="F893" s="33"/>
      <c r="G893" s="33"/>
      <c r="H893" s="33"/>
      <c r="I893" s="33"/>
      <c r="J893" s="33"/>
      <c r="K893" s="33"/>
      <c r="L893" s="33"/>
      <c r="M893" s="33"/>
      <c r="N893" s="33"/>
      <c r="O893" s="33"/>
      <c r="P893" s="33"/>
      <c r="Q893" s="33"/>
      <c r="R893" s="33"/>
      <c r="S893" s="33"/>
      <c r="T893" s="33"/>
      <c r="U893" s="33"/>
      <c r="V893" s="33"/>
    </row>
    <row r="894" spans="1:36">
      <c r="A894" s="1" t="s">
        <v>0</v>
      </c>
      <c r="B894" s="1" t="s">
        <v>1</v>
      </c>
      <c r="C894" s="1" t="s">
        <v>2817</v>
      </c>
      <c r="D894" s="1" t="s">
        <v>2</v>
      </c>
      <c r="E894" s="1" t="s">
        <v>327</v>
      </c>
      <c r="F894" s="1" t="s">
        <v>372</v>
      </c>
      <c r="G894" s="1" t="s">
        <v>1990</v>
      </c>
      <c r="H894" s="1" t="s">
        <v>330</v>
      </c>
      <c r="I894" s="1" t="s">
        <v>331</v>
      </c>
      <c r="J894" s="1" t="s">
        <v>332</v>
      </c>
      <c r="K894" s="1" t="s">
        <v>333</v>
      </c>
      <c r="L894" s="1" t="s">
        <v>1991</v>
      </c>
      <c r="M894" s="1" t="s">
        <v>335</v>
      </c>
      <c r="N894" s="1" t="s">
        <v>336</v>
      </c>
      <c r="O894" s="1" t="s">
        <v>337</v>
      </c>
      <c r="P894" s="1" t="s">
        <v>338</v>
      </c>
      <c r="Q894" s="1" t="s">
        <v>339</v>
      </c>
      <c r="R894" s="1" t="s">
        <v>340</v>
      </c>
      <c r="S894" s="1" t="s">
        <v>341</v>
      </c>
      <c r="T894" s="1" t="s">
        <v>373</v>
      </c>
      <c r="U894" s="1" t="s">
        <v>374</v>
      </c>
      <c r="V894" t="s">
        <v>1992</v>
      </c>
    </row>
    <row r="895" spans="1:36">
      <c r="A895" s="1" t="s">
        <v>2896</v>
      </c>
      <c r="B895" s="1" t="s">
        <v>101</v>
      </c>
      <c r="C895" s="1" t="s">
        <v>2897</v>
      </c>
      <c r="D895" s="1" t="s">
        <v>2898</v>
      </c>
      <c r="E895" s="1">
        <v>5</v>
      </c>
      <c r="F895" s="1">
        <v>5</v>
      </c>
      <c r="G895" s="1">
        <v>5</v>
      </c>
      <c r="H895" s="1">
        <v>5</v>
      </c>
      <c r="I895" s="1">
        <v>5</v>
      </c>
      <c r="J895" s="1">
        <v>5</v>
      </c>
      <c r="K895" s="1">
        <v>5</v>
      </c>
      <c r="L895" s="1">
        <v>5</v>
      </c>
      <c r="M895" s="1">
        <v>5</v>
      </c>
      <c r="N895" s="1">
        <v>5</v>
      </c>
      <c r="O895" s="1">
        <v>5</v>
      </c>
      <c r="P895" s="1">
        <v>5</v>
      </c>
      <c r="Q895" s="1">
        <v>1</v>
      </c>
      <c r="R895" s="1">
        <v>4</v>
      </c>
      <c r="S895" s="1">
        <v>4</v>
      </c>
      <c r="T895" s="1">
        <v>5</v>
      </c>
      <c r="U895" s="1" t="s">
        <v>2899</v>
      </c>
      <c r="V895" t="s">
        <v>2223</v>
      </c>
    </row>
    <row r="896" spans="1:36">
      <c r="A896" s="1" t="s">
        <v>2900</v>
      </c>
      <c r="B896" s="1" t="s">
        <v>157</v>
      </c>
      <c r="C896" s="1" t="s">
        <v>2897</v>
      </c>
      <c r="D896" s="1" t="s">
        <v>2898</v>
      </c>
      <c r="E896" s="1">
        <v>5</v>
      </c>
      <c r="F896" s="1">
        <v>5</v>
      </c>
      <c r="G896" s="1">
        <v>4</v>
      </c>
      <c r="H896" s="1">
        <v>5</v>
      </c>
      <c r="I896" s="1">
        <v>5</v>
      </c>
      <c r="J896" s="1">
        <v>5</v>
      </c>
      <c r="K896" s="1">
        <v>5</v>
      </c>
      <c r="L896" s="1">
        <v>5</v>
      </c>
      <c r="M896" s="1">
        <v>5</v>
      </c>
      <c r="N896" s="1">
        <v>5</v>
      </c>
      <c r="O896" s="1">
        <v>5</v>
      </c>
      <c r="P896" s="1">
        <v>5</v>
      </c>
      <c r="Q896" s="1">
        <v>4</v>
      </c>
      <c r="R896" s="1">
        <v>5</v>
      </c>
      <c r="S896" s="1">
        <v>5</v>
      </c>
      <c r="T896" s="1">
        <v>5</v>
      </c>
      <c r="U896" s="1"/>
    </row>
    <row r="897" spans="1:36">
      <c r="A897" s="1" t="s">
        <v>2901</v>
      </c>
      <c r="B897" s="1" t="s">
        <v>170</v>
      </c>
      <c r="C897" s="1" t="s">
        <v>2897</v>
      </c>
      <c r="D897" s="1" t="s">
        <v>2898</v>
      </c>
      <c r="E897" s="1">
        <v>5</v>
      </c>
      <c r="F897" s="1">
        <v>5</v>
      </c>
      <c r="G897" s="1">
        <v>5</v>
      </c>
      <c r="H897" s="1">
        <v>5</v>
      </c>
      <c r="I897" s="1">
        <v>5</v>
      </c>
      <c r="J897" s="1">
        <v>4</v>
      </c>
      <c r="K897" s="1">
        <v>4</v>
      </c>
      <c r="L897" s="1">
        <v>4</v>
      </c>
      <c r="M897" s="1">
        <v>4</v>
      </c>
      <c r="N897" s="1">
        <v>5</v>
      </c>
      <c r="O897" s="1">
        <v>5</v>
      </c>
      <c r="P897" s="1">
        <v>4</v>
      </c>
      <c r="Q897" s="1">
        <v>5</v>
      </c>
      <c r="R897" s="1">
        <v>5</v>
      </c>
      <c r="S897" s="1">
        <v>4</v>
      </c>
      <c r="T897" s="1">
        <v>4</v>
      </c>
      <c r="U897" s="1"/>
    </row>
    <row r="898" spans="1:36">
      <c r="A898" s="1" t="s">
        <v>2902</v>
      </c>
      <c r="B898" s="1" t="s">
        <v>37</v>
      </c>
      <c r="C898" s="1" t="s">
        <v>2897</v>
      </c>
      <c r="D898" s="1" t="s">
        <v>2898</v>
      </c>
      <c r="E898" s="1">
        <v>5</v>
      </c>
      <c r="F898" s="1">
        <v>5</v>
      </c>
      <c r="G898" s="1">
        <v>5</v>
      </c>
      <c r="H898" s="1">
        <v>5</v>
      </c>
      <c r="I898" s="1">
        <v>5</v>
      </c>
      <c r="J898" s="1">
        <v>5</v>
      </c>
      <c r="K898" s="1">
        <v>5</v>
      </c>
      <c r="L898" s="1">
        <v>5</v>
      </c>
      <c r="M898" s="1">
        <v>5</v>
      </c>
      <c r="N898" s="1">
        <v>5</v>
      </c>
      <c r="O898" s="1">
        <v>5</v>
      </c>
      <c r="P898" s="1">
        <v>5</v>
      </c>
      <c r="Q898" s="1">
        <v>5</v>
      </c>
      <c r="R898" s="1">
        <v>5</v>
      </c>
      <c r="S898" s="1">
        <v>5</v>
      </c>
      <c r="T898" s="1">
        <v>5</v>
      </c>
      <c r="U898" s="1" t="s">
        <v>2903</v>
      </c>
    </row>
    <row r="899" spans="1:36">
      <c r="A899" s="1" t="s">
        <v>2904</v>
      </c>
      <c r="B899" s="1" t="s">
        <v>76</v>
      </c>
      <c r="C899" s="1" t="s">
        <v>2837</v>
      </c>
      <c r="D899" s="1" t="s">
        <v>2898</v>
      </c>
      <c r="E899" s="1">
        <v>5</v>
      </c>
      <c r="F899" s="1">
        <v>5</v>
      </c>
      <c r="G899" s="1">
        <v>5</v>
      </c>
      <c r="H899" s="1">
        <v>5</v>
      </c>
      <c r="I899" s="1">
        <v>5</v>
      </c>
      <c r="J899" s="1">
        <v>5</v>
      </c>
      <c r="K899" s="1">
        <v>5</v>
      </c>
      <c r="L899" s="1">
        <v>5</v>
      </c>
      <c r="M899" s="1">
        <v>5</v>
      </c>
      <c r="N899" s="1">
        <v>5</v>
      </c>
      <c r="O899" s="1">
        <v>5</v>
      </c>
      <c r="P899" s="1">
        <v>5</v>
      </c>
      <c r="Q899" s="1">
        <v>5</v>
      </c>
      <c r="R899" s="1">
        <v>5</v>
      </c>
      <c r="S899" s="1">
        <v>5</v>
      </c>
      <c r="T899" s="1">
        <v>5</v>
      </c>
      <c r="U899" s="1" t="s">
        <v>2905</v>
      </c>
      <c r="V899" t="s">
        <v>2906</v>
      </c>
    </row>
    <row r="900" spans="1:36">
      <c r="A900" s="1" t="s">
        <v>2907</v>
      </c>
      <c r="B900" s="1" t="s">
        <v>2908</v>
      </c>
      <c r="C900" s="1" t="s">
        <v>2897</v>
      </c>
      <c r="D900" s="1" t="s">
        <v>2898</v>
      </c>
      <c r="E900" s="1">
        <v>5</v>
      </c>
      <c r="F900" s="1">
        <v>5</v>
      </c>
      <c r="G900" s="1">
        <v>5</v>
      </c>
      <c r="H900" s="1">
        <v>5</v>
      </c>
      <c r="I900" s="1">
        <v>5</v>
      </c>
      <c r="J900" s="1">
        <v>5</v>
      </c>
      <c r="K900" s="1">
        <v>5</v>
      </c>
      <c r="L900" s="1">
        <v>5</v>
      </c>
      <c r="M900" s="1">
        <v>5</v>
      </c>
      <c r="N900" s="1">
        <v>5</v>
      </c>
      <c r="O900" s="1">
        <v>5</v>
      </c>
      <c r="P900" s="1">
        <v>5</v>
      </c>
      <c r="Q900" s="1">
        <v>5</v>
      </c>
      <c r="R900" s="1">
        <v>5</v>
      </c>
      <c r="S900" s="1">
        <v>5</v>
      </c>
      <c r="T900" s="1">
        <v>5</v>
      </c>
      <c r="U900" s="1" t="s">
        <v>2909</v>
      </c>
      <c r="V900" t="s">
        <v>2906</v>
      </c>
    </row>
    <row r="901" spans="1:36">
      <c r="A901" s="1" t="s">
        <v>2910</v>
      </c>
      <c r="B901" s="1" t="s">
        <v>161</v>
      </c>
      <c r="C901" s="1" t="s">
        <v>2897</v>
      </c>
      <c r="D901" s="1" t="s">
        <v>2898</v>
      </c>
      <c r="E901" s="1">
        <v>5</v>
      </c>
      <c r="F901" s="1">
        <v>5</v>
      </c>
      <c r="G901" s="1">
        <v>5</v>
      </c>
      <c r="H901" s="1">
        <v>5</v>
      </c>
      <c r="I901" s="1">
        <v>5</v>
      </c>
      <c r="J901" s="1">
        <v>5</v>
      </c>
      <c r="K901" s="1">
        <v>5</v>
      </c>
      <c r="L901" s="1">
        <v>5</v>
      </c>
      <c r="M901" s="1">
        <v>5</v>
      </c>
      <c r="N901" s="1">
        <v>5</v>
      </c>
      <c r="O901" s="1">
        <v>5</v>
      </c>
      <c r="P901" s="1">
        <v>5</v>
      </c>
      <c r="Q901" s="1">
        <v>5</v>
      </c>
      <c r="R901" s="1">
        <v>5</v>
      </c>
      <c r="S901" s="1">
        <v>5</v>
      </c>
      <c r="T901" s="1">
        <v>5</v>
      </c>
      <c r="U901" s="1" t="s">
        <v>2911</v>
      </c>
      <c r="V901" t="s">
        <v>2003</v>
      </c>
    </row>
    <row r="902" spans="1:36">
      <c r="A902" s="1" t="s">
        <v>2912</v>
      </c>
      <c r="B902" s="1" t="s">
        <v>29</v>
      </c>
      <c r="C902" s="1" t="s">
        <v>2897</v>
      </c>
      <c r="D902" s="1" t="s">
        <v>2898</v>
      </c>
      <c r="E902" s="1">
        <v>5</v>
      </c>
      <c r="F902" s="1">
        <v>5</v>
      </c>
      <c r="G902" s="1">
        <v>5</v>
      </c>
      <c r="H902" s="1">
        <v>5</v>
      </c>
      <c r="I902" s="1">
        <v>5</v>
      </c>
      <c r="J902" s="1">
        <v>5</v>
      </c>
      <c r="K902" s="1">
        <v>5</v>
      </c>
      <c r="L902" s="1">
        <v>5</v>
      </c>
      <c r="M902" s="1">
        <v>4</v>
      </c>
      <c r="N902" s="1">
        <v>5</v>
      </c>
      <c r="O902" s="1">
        <v>5</v>
      </c>
      <c r="P902" s="1">
        <v>5</v>
      </c>
      <c r="Q902" s="1">
        <v>5</v>
      </c>
      <c r="R902" s="1">
        <v>5</v>
      </c>
      <c r="S902" s="1">
        <v>5</v>
      </c>
      <c r="T902" s="1">
        <v>5</v>
      </c>
      <c r="U902" s="1" t="s">
        <v>2000</v>
      </c>
      <c r="V902" t="s">
        <v>178</v>
      </c>
    </row>
    <row r="903" spans="1:36">
      <c r="A903" s="1" t="s">
        <v>2913</v>
      </c>
      <c r="B903" s="1" t="s">
        <v>2057</v>
      </c>
      <c r="C903" s="1" t="s">
        <v>2897</v>
      </c>
      <c r="D903" s="1" t="s">
        <v>2898</v>
      </c>
      <c r="E903" s="1">
        <v>5</v>
      </c>
      <c r="F903" s="1">
        <v>4</v>
      </c>
      <c r="G903" s="1">
        <v>4</v>
      </c>
      <c r="H903" s="1">
        <v>4</v>
      </c>
      <c r="I903" s="1">
        <v>4</v>
      </c>
      <c r="J903" s="1">
        <v>4</v>
      </c>
      <c r="K903" s="1">
        <v>4</v>
      </c>
      <c r="L903" s="1">
        <v>4</v>
      </c>
      <c r="M903" s="1">
        <v>4</v>
      </c>
      <c r="N903" s="1">
        <v>4</v>
      </c>
      <c r="O903" s="1">
        <v>4</v>
      </c>
      <c r="P903" s="1">
        <v>4</v>
      </c>
      <c r="Q903" s="1">
        <v>4</v>
      </c>
      <c r="R903" s="1">
        <v>4</v>
      </c>
      <c r="S903" s="1">
        <v>4</v>
      </c>
      <c r="T903" s="1">
        <v>4</v>
      </c>
      <c r="U903" s="1"/>
    </row>
    <row r="904" spans="1:36">
      <c r="A904" s="1" t="s">
        <v>2914</v>
      </c>
      <c r="B904" s="1" t="s">
        <v>409</v>
      </c>
      <c r="C904" s="1" t="s">
        <v>2897</v>
      </c>
      <c r="D904" s="1" t="s">
        <v>2898</v>
      </c>
      <c r="E904" s="1">
        <v>5</v>
      </c>
      <c r="F904" s="1">
        <v>5</v>
      </c>
      <c r="G904" s="1">
        <v>4</v>
      </c>
      <c r="H904" s="1">
        <v>4</v>
      </c>
      <c r="I904" s="1">
        <v>4</v>
      </c>
      <c r="J904" s="1">
        <v>4</v>
      </c>
      <c r="K904" s="1">
        <v>5</v>
      </c>
      <c r="L904" s="1">
        <v>4</v>
      </c>
      <c r="M904" s="1">
        <v>4</v>
      </c>
      <c r="N904" s="1">
        <v>3</v>
      </c>
      <c r="O904" s="1">
        <v>4</v>
      </c>
      <c r="P904" s="1">
        <v>5</v>
      </c>
      <c r="Q904" s="1">
        <v>4</v>
      </c>
      <c r="R904" s="1">
        <v>3</v>
      </c>
      <c r="S904" s="1">
        <v>4</v>
      </c>
      <c r="T904" s="1">
        <v>4</v>
      </c>
      <c r="U904" s="1"/>
    </row>
    <row r="905" spans="1:36">
      <c r="A905" s="1" t="s">
        <v>2915</v>
      </c>
      <c r="B905" s="1" t="s">
        <v>193</v>
      </c>
      <c r="C905" s="1" t="s">
        <v>2897</v>
      </c>
      <c r="D905" s="1" t="s">
        <v>2898</v>
      </c>
      <c r="E905" s="1">
        <v>5</v>
      </c>
      <c r="F905" s="1">
        <v>5</v>
      </c>
      <c r="G905" s="1">
        <v>5</v>
      </c>
      <c r="H905" s="1">
        <v>5</v>
      </c>
      <c r="I905" s="1">
        <v>5</v>
      </c>
      <c r="J905" s="1">
        <v>5</v>
      </c>
      <c r="K905" s="1">
        <v>5</v>
      </c>
      <c r="L905" s="1">
        <v>5</v>
      </c>
      <c r="M905" s="1">
        <v>5</v>
      </c>
      <c r="N905" s="1">
        <v>5</v>
      </c>
      <c r="O905" s="1">
        <v>5</v>
      </c>
      <c r="P905" s="1">
        <v>5</v>
      </c>
      <c r="Q905" s="1">
        <v>5</v>
      </c>
      <c r="R905" s="1">
        <v>5</v>
      </c>
      <c r="S905" s="1">
        <v>5</v>
      </c>
      <c r="T905" s="1">
        <v>5</v>
      </c>
      <c r="U905" s="1"/>
    </row>
    <row r="906" spans="1:36">
      <c r="A906" s="1" t="s">
        <v>2916</v>
      </c>
      <c r="B906" s="1" t="s">
        <v>2214</v>
      </c>
      <c r="C906" s="1" t="s">
        <v>2897</v>
      </c>
      <c r="D906" s="1" t="s">
        <v>2898</v>
      </c>
      <c r="E906" s="1">
        <v>4</v>
      </c>
      <c r="F906" s="1">
        <v>4</v>
      </c>
      <c r="G906" s="1">
        <v>4</v>
      </c>
      <c r="H906" s="1">
        <v>4</v>
      </c>
      <c r="I906" s="1">
        <v>4</v>
      </c>
      <c r="J906" s="1">
        <v>4</v>
      </c>
      <c r="K906" s="1">
        <v>4</v>
      </c>
      <c r="L906" s="1">
        <v>4</v>
      </c>
      <c r="M906" s="1">
        <v>3</v>
      </c>
      <c r="N906" s="1">
        <v>3</v>
      </c>
      <c r="O906" s="1">
        <v>4</v>
      </c>
      <c r="P906" s="1">
        <v>4</v>
      </c>
      <c r="Q906" s="1">
        <v>3</v>
      </c>
      <c r="R906" s="1">
        <v>4</v>
      </c>
      <c r="S906" s="1">
        <v>3</v>
      </c>
      <c r="T906" s="1">
        <v>4</v>
      </c>
      <c r="U906" s="1"/>
    </row>
    <row r="907" spans="1:36">
      <c r="A907" s="1" t="s">
        <v>2917</v>
      </c>
      <c r="B907" s="1" t="s">
        <v>62</v>
      </c>
      <c r="C907" s="1" t="s">
        <v>2897</v>
      </c>
      <c r="D907" s="1" t="s">
        <v>2898</v>
      </c>
      <c r="E907" s="1">
        <v>5</v>
      </c>
      <c r="F907" s="1">
        <v>4</v>
      </c>
      <c r="G907" s="1">
        <v>5</v>
      </c>
      <c r="H907" s="1">
        <v>4</v>
      </c>
      <c r="I907" s="1">
        <v>4</v>
      </c>
      <c r="J907" s="1">
        <v>5</v>
      </c>
      <c r="K907" s="1">
        <v>5</v>
      </c>
      <c r="L907" s="1">
        <v>5</v>
      </c>
      <c r="M907" s="1">
        <v>5</v>
      </c>
      <c r="N907" s="1">
        <v>5</v>
      </c>
      <c r="O907" s="1">
        <v>4</v>
      </c>
      <c r="P907" s="1">
        <v>4</v>
      </c>
      <c r="Q907" s="1">
        <v>4</v>
      </c>
      <c r="R907" s="1">
        <v>5</v>
      </c>
      <c r="S907" s="1">
        <v>5</v>
      </c>
      <c r="T907" s="1">
        <v>5</v>
      </c>
      <c r="U907" s="1"/>
    </row>
    <row r="908" spans="1:36">
      <c r="A908" s="1" t="s">
        <v>2918</v>
      </c>
      <c r="B908" s="1" t="s">
        <v>71</v>
      </c>
      <c r="C908" s="1" t="s">
        <v>2897</v>
      </c>
      <c r="D908" s="1" t="s">
        <v>2898</v>
      </c>
      <c r="E908" s="1">
        <v>5</v>
      </c>
      <c r="F908" s="1">
        <v>5</v>
      </c>
      <c r="G908" s="1">
        <v>5</v>
      </c>
      <c r="H908" s="1">
        <v>5</v>
      </c>
      <c r="I908" s="1">
        <v>5</v>
      </c>
      <c r="J908" s="1">
        <v>5</v>
      </c>
      <c r="K908" s="1">
        <v>5</v>
      </c>
      <c r="L908" s="1">
        <v>5</v>
      </c>
      <c r="M908" s="1">
        <v>5</v>
      </c>
      <c r="N908" s="1">
        <v>5</v>
      </c>
      <c r="O908" s="1">
        <v>5</v>
      </c>
      <c r="P908" s="1">
        <v>5</v>
      </c>
      <c r="Q908" s="1">
        <v>5</v>
      </c>
      <c r="R908" s="1">
        <v>5</v>
      </c>
      <c r="S908" s="1">
        <v>5</v>
      </c>
      <c r="T908" s="1">
        <v>5</v>
      </c>
      <c r="U908" s="1" t="s">
        <v>2080</v>
      </c>
      <c r="V908" t="s">
        <v>175</v>
      </c>
    </row>
    <row r="909" spans="1:36">
      <c r="A909" s="1" t="s">
        <v>2919</v>
      </c>
      <c r="B909" s="1" t="s">
        <v>2072</v>
      </c>
      <c r="C909" s="1" t="s">
        <v>2920</v>
      </c>
      <c r="D909" s="1" t="s">
        <v>2921</v>
      </c>
      <c r="E909" s="1">
        <v>5</v>
      </c>
      <c r="F909" s="1">
        <v>4</v>
      </c>
      <c r="G909" s="1">
        <v>5</v>
      </c>
      <c r="H909" s="1">
        <v>4</v>
      </c>
      <c r="I909" s="1">
        <v>5</v>
      </c>
      <c r="J909" s="1">
        <v>4</v>
      </c>
      <c r="K909" s="1">
        <v>5</v>
      </c>
      <c r="L909" s="1">
        <v>4</v>
      </c>
      <c r="M909" s="1">
        <v>5</v>
      </c>
      <c r="N909" s="1">
        <v>4</v>
      </c>
      <c r="O909" s="1">
        <v>5</v>
      </c>
      <c r="P909" s="1">
        <v>4</v>
      </c>
      <c r="Q909" s="1">
        <v>5</v>
      </c>
      <c r="R909" s="1">
        <v>4</v>
      </c>
      <c r="S909" s="1">
        <v>5</v>
      </c>
      <c r="T909" s="1">
        <v>5</v>
      </c>
      <c r="U909" s="1"/>
    </row>
    <row r="911" spans="1:36">
      <c r="E911" s="10" t="s">
        <v>2110</v>
      </c>
      <c r="F911" s="10"/>
      <c r="G911" s="10" t="s">
        <v>2111</v>
      </c>
      <c r="H911" s="10"/>
      <c r="I911" s="10" t="s">
        <v>2112</v>
      </c>
      <c r="J911" s="10"/>
      <c r="K911" s="10" t="s">
        <v>2113</v>
      </c>
      <c r="L911" s="10"/>
      <c r="M911" s="10" t="s">
        <v>2114</v>
      </c>
      <c r="N911" s="10"/>
      <c r="O911" s="10" t="s">
        <v>2115</v>
      </c>
      <c r="P911" s="10"/>
      <c r="Q911" s="10" t="s">
        <v>2116</v>
      </c>
      <c r="R911" s="10"/>
      <c r="S911" s="10" t="s">
        <v>2117</v>
      </c>
      <c r="T911" s="10"/>
      <c r="U911" s="10" t="s">
        <v>2118</v>
      </c>
      <c r="V911" s="10"/>
      <c r="W911" s="10" t="s">
        <v>2119</v>
      </c>
      <c r="X911" s="10"/>
      <c r="Y911" s="10" t="s">
        <v>2120</v>
      </c>
      <c r="Z911" s="10"/>
      <c r="AA911" s="10" t="s">
        <v>2121</v>
      </c>
      <c r="AB911" s="10"/>
      <c r="AC911" s="10" t="s">
        <v>2122</v>
      </c>
      <c r="AD911" s="10"/>
      <c r="AE911" s="10" t="s">
        <v>2123</v>
      </c>
      <c r="AF911" s="10"/>
      <c r="AG911" s="10" t="s">
        <v>2124</v>
      </c>
      <c r="AH911" s="10"/>
      <c r="AI911" s="10" t="s">
        <v>2125</v>
      </c>
      <c r="AJ911" s="10"/>
    </row>
    <row r="912" spans="1:36">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c r="E913" s="2" t="s">
        <v>78</v>
      </c>
      <c r="F913" s="2">
        <v>4.9333333333333336</v>
      </c>
      <c r="G913" s="2" t="s">
        <v>78</v>
      </c>
      <c r="H913" s="2">
        <v>4.7333333333333334</v>
      </c>
      <c r="I913" s="2" t="s">
        <v>78</v>
      </c>
      <c r="J913" s="2">
        <v>4.7333333333333334</v>
      </c>
      <c r="K913" s="2" t="s">
        <v>78</v>
      </c>
      <c r="L913" s="2">
        <v>4.666666666666667</v>
      </c>
      <c r="M913" s="2" t="s">
        <v>78</v>
      </c>
      <c r="N913" s="2">
        <v>4.7333333333333334</v>
      </c>
      <c r="O913" s="2" t="s">
        <v>78</v>
      </c>
      <c r="P913" s="2">
        <v>4.666666666666667</v>
      </c>
      <c r="Q913" s="2" t="s">
        <v>78</v>
      </c>
      <c r="R913" s="2">
        <v>4.8</v>
      </c>
      <c r="S913" s="2" t="s">
        <v>78</v>
      </c>
      <c r="T913" s="2">
        <v>4.666666666666667</v>
      </c>
      <c r="U913" s="2" t="s">
        <v>78</v>
      </c>
      <c r="V913" s="2">
        <v>4.5999999999999996</v>
      </c>
      <c r="W913" s="2" t="s">
        <v>78</v>
      </c>
      <c r="X913" s="2">
        <v>4.5999999999999996</v>
      </c>
      <c r="Y913" s="2" t="s">
        <v>78</v>
      </c>
      <c r="Z913" s="2">
        <v>4.7333333333333334</v>
      </c>
      <c r="AA913" s="2" t="s">
        <v>78</v>
      </c>
      <c r="AB913" s="2">
        <v>4.666666666666667</v>
      </c>
      <c r="AC913" s="2" t="s">
        <v>78</v>
      </c>
      <c r="AD913" s="2">
        <v>4.333333333333333</v>
      </c>
      <c r="AE913" s="2" t="s">
        <v>78</v>
      </c>
      <c r="AF913" s="2">
        <v>4.5999999999999996</v>
      </c>
      <c r="AG913" s="2" t="s">
        <v>78</v>
      </c>
      <c r="AH913" s="2">
        <v>4.5999999999999996</v>
      </c>
      <c r="AI913" s="2" t="s">
        <v>78</v>
      </c>
      <c r="AJ913" s="2">
        <v>4.7333333333333334</v>
      </c>
    </row>
    <row r="914" spans="1:36">
      <c r="E914" s="2" t="s">
        <v>79</v>
      </c>
      <c r="F914" s="2">
        <v>6.6666666666666805E-2</v>
      </c>
      <c r="G914" s="2" t="s">
        <v>79</v>
      </c>
      <c r="H914" s="2">
        <v>0.11818736805705586</v>
      </c>
      <c r="I914" s="2" t="s">
        <v>79</v>
      </c>
      <c r="J914" s="2">
        <v>0.11818736805705586</v>
      </c>
      <c r="K914" s="2" t="s">
        <v>79</v>
      </c>
      <c r="L914" s="2">
        <v>0.12598815766974206</v>
      </c>
      <c r="M914" s="2" t="s">
        <v>79</v>
      </c>
      <c r="N914" s="2">
        <v>0.11818736805705586</v>
      </c>
      <c r="O914" s="2" t="s">
        <v>79</v>
      </c>
      <c r="P914" s="2">
        <v>0.12598815766974206</v>
      </c>
      <c r="Q914" s="2" t="s">
        <v>79</v>
      </c>
      <c r="R914" s="2">
        <v>0.10690449676496924</v>
      </c>
      <c r="S914" s="2" t="s">
        <v>79</v>
      </c>
      <c r="T914" s="2">
        <v>0.12598815766974206</v>
      </c>
      <c r="U914" s="2" t="s">
        <v>79</v>
      </c>
      <c r="V914" s="2">
        <v>0.16329931618554552</v>
      </c>
      <c r="W914" s="2" t="s">
        <v>79</v>
      </c>
      <c r="X914" s="2">
        <v>0.19023794624226864</v>
      </c>
      <c r="Y914" s="2" t="s">
        <v>79</v>
      </c>
      <c r="Z914" s="2">
        <v>0.11818736805705586</v>
      </c>
      <c r="AA914" s="2" t="s">
        <v>79</v>
      </c>
      <c r="AB914" s="2">
        <v>0.12598815766974206</v>
      </c>
      <c r="AC914" s="2" t="s">
        <v>79</v>
      </c>
      <c r="AD914" s="2">
        <v>0.28729720245711138</v>
      </c>
      <c r="AE914" s="2" t="s">
        <v>79</v>
      </c>
      <c r="AF914" s="2">
        <v>0.16329931618554552</v>
      </c>
      <c r="AG914" s="2" t="s">
        <v>79</v>
      </c>
      <c r="AH914" s="2">
        <v>0.16329931618554552</v>
      </c>
      <c r="AI914" s="2" t="s">
        <v>79</v>
      </c>
      <c r="AJ914" s="2">
        <v>0.11818736805705586</v>
      </c>
    </row>
    <row r="915" spans="1:36">
      <c r="E915" s="2" t="s">
        <v>80</v>
      </c>
      <c r="F915" s="2">
        <v>5</v>
      </c>
      <c r="G915" s="2" t="s">
        <v>80</v>
      </c>
      <c r="H915" s="2">
        <v>5</v>
      </c>
      <c r="I915" s="2" t="s">
        <v>80</v>
      </c>
      <c r="J915" s="2">
        <v>5</v>
      </c>
      <c r="K915" s="2" t="s">
        <v>80</v>
      </c>
      <c r="L915" s="2">
        <v>5</v>
      </c>
      <c r="M915" s="2" t="s">
        <v>80</v>
      </c>
      <c r="N915" s="2">
        <v>5</v>
      </c>
      <c r="O915" s="2" t="s">
        <v>80</v>
      </c>
      <c r="P915" s="2">
        <v>5</v>
      </c>
      <c r="Q915" s="2" t="s">
        <v>80</v>
      </c>
      <c r="R915" s="2">
        <v>5</v>
      </c>
      <c r="S915" s="2" t="s">
        <v>80</v>
      </c>
      <c r="T915" s="2">
        <v>5</v>
      </c>
      <c r="U915" s="2" t="s">
        <v>80</v>
      </c>
      <c r="V915" s="2">
        <v>5</v>
      </c>
      <c r="W915" s="2" t="s">
        <v>80</v>
      </c>
      <c r="X915" s="2">
        <v>5</v>
      </c>
      <c r="Y915" s="2" t="s">
        <v>80</v>
      </c>
      <c r="Z915" s="2">
        <v>5</v>
      </c>
      <c r="AA915" s="2" t="s">
        <v>80</v>
      </c>
      <c r="AB915" s="2">
        <v>5</v>
      </c>
      <c r="AC915" s="2" t="s">
        <v>80</v>
      </c>
      <c r="AD915" s="2">
        <v>5</v>
      </c>
      <c r="AE915" s="2" t="s">
        <v>80</v>
      </c>
      <c r="AF915" s="2">
        <v>5</v>
      </c>
      <c r="AG915" s="2" t="s">
        <v>80</v>
      </c>
      <c r="AH915" s="2">
        <v>5</v>
      </c>
      <c r="AI915" s="2" t="s">
        <v>80</v>
      </c>
      <c r="AJ915" s="2">
        <v>5</v>
      </c>
    </row>
    <row r="916" spans="1:36">
      <c r="E916" s="2" t="s">
        <v>81</v>
      </c>
      <c r="F916" s="2">
        <v>5</v>
      </c>
      <c r="G916" s="2" t="s">
        <v>81</v>
      </c>
      <c r="H916" s="2">
        <v>5</v>
      </c>
      <c r="I916" s="2" t="s">
        <v>81</v>
      </c>
      <c r="J916" s="2">
        <v>5</v>
      </c>
      <c r="K916" s="2" t="s">
        <v>81</v>
      </c>
      <c r="L916" s="2">
        <v>5</v>
      </c>
      <c r="M916" s="2" t="s">
        <v>81</v>
      </c>
      <c r="N916" s="2">
        <v>5</v>
      </c>
      <c r="O916" s="2" t="s">
        <v>81</v>
      </c>
      <c r="P916" s="2">
        <v>5</v>
      </c>
      <c r="Q916" s="2" t="s">
        <v>81</v>
      </c>
      <c r="R916" s="2">
        <v>5</v>
      </c>
      <c r="S916" s="2" t="s">
        <v>81</v>
      </c>
      <c r="T916" s="2">
        <v>5</v>
      </c>
      <c r="U916" s="2" t="s">
        <v>81</v>
      </c>
      <c r="V916" s="2">
        <v>5</v>
      </c>
      <c r="W916" s="2" t="s">
        <v>81</v>
      </c>
      <c r="X916" s="2">
        <v>5</v>
      </c>
      <c r="Y916" s="2" t="s">
        <v>81</v>
      </c>
      <c r="Z916" s="2">
        <v>5</v>
      </c>
      <c r="AA916" s="2" t="s">
        <v>81</v>
      </c>
      <c r="AB916" s="2">
        <v>5</v>
      </c>
      <c r="AC916" s="2" t="s">
        <v>81</v>
      </c>
      <c r="AD916" s="2">
        <v>5</v>
      </c>
      <c r="AE916" s="2" t="s">
        <v>81</v>
      </c>
      <c r="AF916" s="2">
        <v>5</v>
      </c>
      <c r="AG916" s="2" t="s">
        <v>81</v>
      </c>
      <c r="AH916" s="2">
        <v>5</v>
      </c>
      <c r="AI916" s="2" t="s">
        <v>81</v>
      </c>
      <c r="AJ916" s="2">
        <v>5</v>
      </c>
    </row>
    <row r="917" spans="1:36">
      <c r="E917" s="2" t="s">
        <v>82</v>
      </c>
      <c r="F917" s="2">
        <v>0.25819888974716165</v>
      </c>
      <c r="G917" s="2" t="s">
        <v>82</v>
      </c>
      <c r="H917" s="2">
        <v>0.45773770821706378</v>
      </c>
      <c r="I917" s="2" t="s">
        <v>82</v>
      </c>
      <c r="J917" s="2">
        <v>0.45773770821706378</v>
      </c>
      <c r="K917" s="2" t="s">
        <v>82</v>
      </c>
      <c r="L917" s="2">
        <v>0.48795003647426521</v>
      </c>
      <c r="M917" s="2" t="s">
        <v>82</v>
      </c>
      <c r="N917" s="2">
        <v>0.45773770821706378</v>
      </c>
      <c r="O917" s="2" t="s">
        <v>82</v>
      </c>
      <c r="P917" s="2">
        <v>0.48795003647426521</v>
      </c>
      <c r="Q917" s="2" t="s">
        <v>82</v>
      </c>
      <c r="R917" s="2">
        <v>0.41403933560541056</v>
      </c>
      <c r="S917" s="2" t="s">
        <v>82</v>
      </c>
      <c r="T917" s="2">
        <v>0.48795003647426521</v>
      </c>
      <c r="U917" s="2" t="s">
        <v>82</v>
      </c>
      <c r="V917" s="2">
        <v>0.6324555320336771</v>
      </c>
      <c r="W917" s="2" t="s">
        <v>82</v>
      </c>
      <c r="X917" s="2">
        <v>0.73678839761300829</v>
      </c>
      <c r="Y917" s="2" t="s">
        <v>82</v>
      </c>
      <c r="Z917" s="2">
        <v>0.45773770821706378</v>
      </c>
      <c r="AA917" s="2" t="s">
        <v>82</v>
      </c>
      <c r="AB917" s="2">
        <v>0.48795003647426521</v>
      </c>
      <c r="AC917" s="2" t="s">
        <v>82</v>
      </c>
      <c r="AD917" s="2">
        <v>1.112697280528373</v>
      </c>
      <c r="AE917" s="2" t="s">
        <v>82</v>
      </c>
      <c r="AF917" s="2">
        <v>0.6324555320336771</v>
      </c>
      <c r="AG917" s="2" t="s">
        <v>82</v>
      </c>
      <c r="AH917" s="2">
        <v>0.6324555320336771</v>
      </c>
      <c r="AI917" s="2" t="s">
        <v>82</v>
      </c>
      <c r="AJ917" s="2">
        <v>0.45773770821706378</v>
      </c>
    </row>
    <row r="918" spans="1:36">
      <c r="E918" s="2" t="s">
        <v>83</v>
      </c>
      <c r="F918" s="2">
        <v>6.6666666666666943E-2</v>
      </c>
      <c r="G918" s="2" t="s">
        <v>83</v>
      </c>
      <c r="H918" s="2">
        <v>0.20952380952380981</v>
      </c>
      <c r="I918" s="2" t="s">
        <v>83</v>
      </c>
      <c r="J918" s="2">
        <v>0.20952380952380981</v>
      </c>
      <c r="K918" s="2" t="s">
        <v>83</v>
      </c>
      <c r="L918" s="2">
        <v>0.23809523809523675</v>
      </c>
      <c r="M918" s="2" t="s">
        <v>83</v>
      </c>
      <c r="N918" s="2">
        <v>0.20952380952380981</v>
      </c>
      <c r="O918" s="2" t="s">
        <v>83</v>
      </c>
      <c r="P918" s="2">
        <v>0.23809523809523675</v>
      </c>
      <c r="Q918" s="2" t="s">
        <v>83</v>
      </c>
      <c r="R918" s="2">
        <v>0.17142857142856979</v>
      </c>
      <c r="S918" s="2" t="s">
        <v>83</v>
      </c>
      <c r="T918" s="2">
        <v>0.23809523809523675</v>
      </c>
      <c r="U918" s="2" t="s">
        <v>83</v>
      </c>
      <c r="V918" s="2">
        <v>0.40000000000000163</v>
      </c>
      <c r="W918" s="2" t="s">
        <v>83</v>
      </c>
      <c r="X918" s="2">
        <v>0.54285714285714448</v>
      </c>
      <c r="Y918" s="2" t="s">
        <v>83</v>
      </c>
      <c r="Z918" s="2">
        <v>0.20952380952380981</v>
      </c>
      <c r="AA918" s="2" t="s">
        <v>83</v>
      </c>
      <c r="AB918" s="2">
        <v>0.23809523809523675</v>
      </c>
      <c r="AC918" s="2" t="s">
        <v>83</v>
      </c>
      <c r="AD918" s="2">
        <v>1.2380952380952368</v>
      </c>
      <c r="AE918" s="2" t="s">
        <v>83</v>
      </c>
      <c r="AF918" s="2">
        <v>0.40000000000000163</v>
      </c>
      <c r="AG918" s="2" t="s">
        <v>83</v>
      </c>
      <c r="AH918" s="2">
        <v>0.40000000000000163</v>
      </c>
      <c r="AI918" s="2" t="s">
        <v>83</v>
      </c>
      <c r="AJ918" s="2">
        <v>0.20952380952380981</v>
      </c>
    </row>
    <row r="919" spans="1:36">
      <c r="E919" s="2" t="s">
        <v>84</v>
      </c>
      <c r="F919" s="2">
        <v>15.000000000000018</v>
      </c>
      <c r="G919" s="2" t="s">
        <v>84</v>
      </c>
      <c r="H919" s="2">
        <v>-0.73426573426573327</v>
      </c>
      <c r="I919" s="2" t="s">
        <v>84</v>
      </c>
      <c r="J919" s="2">
        <v>-0.73426573426573505</v>
      </c>
      <c r="K919" s="2" t="s">
        <v>84</v>
      </c>
      <c r="L919" s="2">
        <v>-1.6153846153846128</v>
      </c>
      <c r="M919" s="2" t="s">
        <v>84</v>
      </c>
      <c r="N919" s="2">
        <v>-0.73426573426573327</v>
      </c>
      <c r="O919" s="2" t="s">
        <v>84</v>
      </c>
      <c r="P919" s="2">
        <v>-1.6153846153846128</v>
      </c>
      <c r="Q919" s="2" t="s">
        <v>84</v>
      </c>
      <c r="R919" s="2">
        <v>0.89743589743589425</v>
      </c>
      <c r="S919" s="2" t="s">
        <v>84</v>
      </c>
      <c r="T919" s="2">
        <v>-1.6153846153846128</v>
      </c>
      <c r="U919" s="2" t="s">
        <v>84</v>
      </c>
      <c r="V919" s="2">
        <v>1.2637362637362592</v>
      </c>
      <c r="W919" s="2" t="s">
        <v>84</v>
      </c>
      <c r="X919" s="2">
        <v>1.320051139995738</v>
      </c>
      <c r="Y919" s="2" t="s">
        <v>84</v>
      </c>
      <c r="Z919" s="2">
        <v>-0.73426573426573327</v>
      </c>
      <c r="AA919" s="2" t="s">
        <v>84</v>
      </c>
      <c r="AB919" s="2">
        <v>-1.6153846153846128</v>
      </c>
      <c r="AC919" s="2" t="s">
        <v>84</v>
      </c>
      <c r="AD919" s="2">
        <v>5.4387801547564765</v>
      </c>
      <c r="AE919" s="2" t="s">
        <v>84</v>
      </c>
      <c r="AF919" s="2">
        <v>1.2637362637362584</v>
      </c>
      <c r="AG919" s="2" t="s">
        <v>84</v>
      </c>
      <c r="AH919" s="2">
        <v>1.2637362637362592</v>
      </c>
      <c r="AI919" s="2" t="s">
        <v>84</v>
      </c>
      <c r="AJ919" s="2">
        <v>-0.73426573426573505</v>
      </c>
    </row>
    <row r="920" spans="1:36">
      <c r="E920" s="2" t="s">
        <v>85</v>
      </c>
      <c r="F920" s="2">
        <v>-3.872983346207421</v>
      </c>
      <c r="G920" s="2" t="s">
        <v>85</v>
      </c>
      <c r="H920" s="2">
        <v>-1.1763539004879082</v>
      </c>
      <c r="I920" s="2" t="s">
        <v>85</v>
      </c>
      <c r="J920" s="2">
        <v>-1.1763539004879076</v>
      </c>
      <c r="K920" s="2" t="s">
        <v>85</v>
      </c>
      <c r="L920" s="2">
        <v>-0.78822698199689412</v>
      </c>
      <c r="M920" s="2" t="s">
        <v>85</v>
      </c>
      <c r="N920" s="2">
        <v>-1.1763539004879084</v>
      </c>
      <c r="O920" s="2" t="s">
        <v>85</v>
      </c>
      <c r="P920" s="2">
        <v>-0.78822698199689412</v>
      </c>
      <c r="Q920" s="2" t="s">
        <v>85</v>
      </c>
      <c r="R920" s="2">
        <v>-1.6720819322526266</v>
      </c>
      <c r="S920" s="2" t="s">
        <v>85</v>
      </c>
      <c r="T920" s="2">
        <v>-0.78822698199689412</v>
      </c>
      <c r="U920" s="2" t="s">
        <v>85</v>
      </c>
      <c r="V920" s="2">
        <v>-1.4073873102947156</v>
      </c>
      <c r="W920" s="2" t="s">
        <v>85</v>
      </c>
      <c r="X920" s="2">
        <v>-1.6319870856993837</v>
      </c>
      <c r="Y920" s="2" t="s">
        <v>85</v>
      </c>
      <c r="Z920" s="2">
        <v>-1.1763539004879084</v>
      </c>
      <c r="AA920" s="2" t="s">
        <v>85</v>
      </c>
      <c r="AB920" s="2">
        <v>-0.78822698199689412</v>
      </c>
      <c r="AC920" s="2" t="s">
        <v>85</v>
      </c>
      <c r="AD920" s="2">
        <v>-2.2069086936287596</v>
      </c>
      <c r="AE920" s="2" t="s">
        <v>85</v>
      </c>
      <c r="AF920" s="2">
        <v>-1.4073873102947161</v>
      </c>
      <c r="AG920" s="2" t="s">
        <v>85</v>
      </c>
      <c r="AH920" s="2">
        <v>-1.4073873102947156</v>
      </c>
      <c r="AI920" s="2" t="s">
        <v>85</v>
      </c>
      <c r="AJ920" s="2">
        <v>-1.1763539004879076</v>
      </c>
    </row>
    <row r="921" spans="1:36">
      <c r="E921" s="2" t="s">
        <v>86</v>
      </c>
      <c r="F921" s="2">
        <v>1</v>
      </c>
      <c r="G921" s="2" t="s">
        <v>86</v>
      </c>
      <c r="H921" s="2">
        <v>1</v>
      </c>
      <c r="I921" s="2" t="s">
        <v>86</v>
      </c>
      <c r="J921" s="2">
        <v>1</v>
      </c>
      <c r="K921" s="2" t="s">
        <v>86</v>
      </c>
      <c r="L921" s="2">
        <v>1</v>
      </c>
      <c r="M921" s="2" t="s">
        <v>86</v>
      </c>
      <c r="N921" s="2">
        <v>1</v>
      </c>
      <c r="O921" s="2" t="s">
        <v>86</v>
      </c>
      <c r="P921" s="2">
        <v>1</v>
      </c>
      <c r="Q921" s="2" t="s">
        <v>86</v>
      </c>
      <c r="R921" s="2">
        <v>1</v>
      </c>
      <c r="S921" s="2" t="s">
        <v>86</v>
      </c>
      <c r="T921" s="2">
        <v>1</v>
      </c>
      <c r="U921" s="2" t="s">
        <v>86</v>
      </c>
      <c r="V921" s="2">
        <v>2</v>
      </c>
      <c r="W921" s="2" t="s">
        <v>86</v>
      </c>
      <c r="X921" s="2">
        <v>2</v>
      </c>
      <c r="Y921" s="2" t="s">
        <v>86</v>
      </c>
      <c r="Z921" s="2">
        <v>1</v>
      </c>
      <c r="AA921" s="2" t="s">
        <v>86</v>
      </c>
      <c r="AB921" s="2">
        <v>1</v>
      </c>
      <c r="AC921" s="2" t="s">
        <v>86</v>
      </c>
      <c r="AD921" s="2">
        <v>4</v>
      </c>
      <c r="AE921" s="2" t="s">
        <v>86</v>
      </c>
      <c r="AF921" s="2">
        <v>2</v>
      </c>
      <c r="AG921" s="2" t="s">
        <v>86</v>
      </c>
      <c r="AH921" s="2">
        <v>2</v>
      </c>
      <c r="AI921" s="2" t="s">
        <v>86</v>
      </c>
      <c r="AJ921" s="2">
        <v>1</v>
      </c>
    </row>
    <row r="922" spans="1:36">
      <c r="E922" s="2" t="s">
        <v>87</v>
      </c>
      <c r="F922" s="2">
        <v>4</v>
      </c>
      <c r="G922" s="2" t="s">
        <v>87</v>
      </c>
      <c r="H922" s="2">
        <v>4</v>
      </c>
      <c r="I922" s="2" t="s">
        <v>87</v>
      </c>
      <c r="J922" s="2">
        <v>4</v>
      </c>
      <c r="K922" s="2" t="s">
        <v>87</v>
      </c>
      <c r="L922" s="2">
        <v>4</v>
      </c>
      <c r="M922" s="2" t="s">
        <v>87</v>
      </c>
      <c r="N922" s="2">
        <v>4</v>
      </c>
      <c r="O922" s="2" t="s">
        <v>87</v>
      </c>
      <c r="P922" s="2">
        <v>4</v>
      </c>
      <c r="Q922" s="2" t="s">
        <v>87</v>
      </c>
      <c r="R922" s="2">
        <v>4</v>
      </c>
      <c r="S922" s="2" t="s">
        <v>87</v>
      </c>
      <c r="T922" s="2">
        <v>4</v>
      </c>
      <c r="U922" s="2" t="s">
        <v>87</v>
      </c>
      <c r="V922" s="2">
        <v>3</v>
      </c>
      <c r="W922" s="2" t="s">
        <v>87</v>
      </c>
      <c r="X922" s="2">
        <v>3</v>
      </c>
      <c r="Y922" s="2" t="s">
        <v>87</v>
      </c>
      <c r="Z922" s="2">
        <v>4</v>
      </c>
      <c r="AA922" s="2" t="s">
        <v>87</v>
      </c>
      <c r="AB922" s="2">
        <v>4</v>
      </c>
      <c r="AC922" s="2" t="s">
        <v>87</v>
      </c>
      <c r="AD922" s="2">
        <v>1</v>
      </c>
      <c r="AE922" s="2" t="s">
        <v>87</v>
      </c>
      <c r="AF922" s="2">
        <v>3</v>
      </c>
      <c r="AG922" s="2" t="s">
        <v>87</v>
      </c>
      <c r="AH922" s="2">
        <v>3</v>
      </c>
      <c r="AI922" s="2" t="s">
        <v>87</v>
      </c>
      <c r="AJ922" s="2">
        <v>4</v>
      </c>
    </row>
    <row r="923" spans="1:36">
      <c r="E923" s="2" t="s">
        <v>88</v>
      </c>
      <c r="F923" s="2">
        <v>5</v>
      </c>
      <c r="G923" s="2" t="s">
        <v>88</v>
      </c>
      <c r="H923" s="2">
        <v>5</v>
      </c>
      <c r="I923" s="2" t="s">
        <v>88</v>
      </c>
      <c r="J923" s="2">
        <v>5</v>
      </c>
      <c r="K923" s="2" t="s">
        <v>88</v>
      </c>
      <c r="L923" s="2">
        <v>5</v>
      </c>
      <c r="M923" s="2" t="s">
        <v>88</v>
      </c>
      <c r="N923" s="2">
        <v>5</v>
      </c>
      <c r="O923" s="2" t="s">
        <v>88</v>
      </c>
      <c r="P923" s="2">
        <v>5</v>
      </c>
      <c r="Q923" s="2" t="s">
        <v>88</v>
      </c>
      <c r="R923" s="2">
        <v>5</v>
      </c>
      <c r="S923" s="2" t="s">
        <v>88</v>
      </c>
      <c r="T923" s="2">
        <v>5</v>
      </c>
      <c r="U923" s="2" t="s">
        <v>88</v>
      </c>
      <c r="V923" s="2">
        <v>5</v>
      </c>
      <c r="W923" s="2" t="s">
        <v>88</v>
      </c>
      <c r="X923" s="2">
        <v>5</v>
      </c>
      <c r="Y923" s="2" t="s">
        <v>88</v>
      </c>
      <c r="Z923" s="2">
        <v>5</v>
      </c>
      <c r="AA923" s="2" t="s">
        <v>88</v>
      </c>
      <c r="AB923" s="2">
        <v>5</v>
      </c>
      <c r="AC923" s="2" t="s">
        <v>88</v>
      </c>
      <c r="AD923" s="2">
        <v>5</v>
      </c>
      <c r="AE923" s="2" t="s">
        <v>88</v>
      </c>
      <c r="AF923" s="2">
        <v>5</v>
      </c>
      <c r="AG923" s="2" t="s">
        <v>88</v>
      </c>
      <c r="AH923" s="2">
        <v>5</v>
      </c>
      <c r="AI923" s="2" t="s">
        <v>88</v>
      </c>
      <c r="AJ923" s="2">
        <v>5</v>
      </c>
    </row>
    <row r="924" spans="1:36">
      <c r="E924" s="2" t="s">
        <v>89</v>
      </c>
      <c r="F924" s="2">
        <v>74</v>
      </c>
      <c r="G924" s="2" t="s">
        <v>89</v>
      </c>
      <c r="H924" s="2">
        <v>71</v>
      </c>
      <c r="I924" s="2" t="s">
        <v>89</v>
      </c>
      <c r="J924" s="2">
        <v>71</v>
      </c>
      <c r="K924" s="2" t="s">
        <v>89</v>
      </c>
      <c r="L924" s="2">
        <v>70</v>
      </c>
      <c r="M924" s="2" t="s">
        <v>89</v>
      </c>
      <c r="N924" s="2">
        <v>71</v>
      </c>
      <c r="O924" s="2" t="s">
        <v>89</v>
      </c>
      <c r="P924" s="2">
        <v>70</v>
      </c>
      <c r="Q924" s="2" t="s">
        <v>89</v>
      </c>
      <c r="R924" s="2">
        <v>72</v>
      </c>
      <c r="S924" s="2" t="s">
        <v>89</v>
      </c>
      <c r="T924" s="2">
        <v>70</v>
      </c>
      <c r="U924" s="2" t="s">
        <v>89</v>
      </c>
      <c r="V924" s="2">
        <v>69</v>
      </c>
      <c r="W924" s="2" t="s">
        <v>89</v>
      </c>
      <c r="X924" s="2">
        <v>69</v>
      </c>
      <c r="Y924" s="2" t="s">
        <v>89</v>
      </c>
      <c r="Z924" s="2">
        <v>71</v>
      </c>
      <c r="AA924" s="2" t="s">
        <v>89</v>
      </c>
      <c r="AB924" s="2">
        <v>70</v>
      </c>
      <c r="AC924" s="2" t="s">
        <v>89</v>
      </c>
      <c r="AD924" s="2">
        <v>65</v>
      </c>
      <c r="AE924" s="2" t="s">
        <v>89</v>
      </c>
      <c r="AF924" s="2">
        <v>69</v>
      </c>
      <c r="AG924" s="2" t="s">
        <v>89</v>
      </c>
      <c r="AH924" s="2">
        <v>69</v>
      </c>
      <c r="AI924" s="2" t="s">
        <v>89</v>
      </c>
      <c r="AJ924" s="2">
        <v>71</v>
      </c>
    </row>
    <row r="925" spans="1:36">
      <c r="E925" s="2" t="s">
        <v>90</v>
      </c>
      <c r="F925" s="2">
        <v>15</v>
      </c>
      <c r="G925" s="2" t="s">
        <v>90</v>
      </c>
      <c r="H925" s="2">
        <v>15</v>
      </c>
      <c r="I925" s="2" t="s">
        <v>90</v>
      </c>
      <c r="J925" s="2">
        <v>15</v>
      </c>
      <c r="K925" s="2" t="s">
        <v>90</v>
      </c>
      <c r="L925" s="2">
        <v>15</v>
      </c>
      <c r="M925" s="2" t="s">
        <v>90</v>
      </c>
      <c r="N925" s="2">
        <v>15</v>
      </c>
      <c r="O925" s="2" t="s">
        <v>90</v>
      </c>
      <c r="P925" s="2">
        <v>15</v>
      </c>
      <c r="Q925" s="2" t="s">
        <v>90</v>
      </c>
      <c r="R925" s="2">
        <v>15</v>
      </c>
      <c r="S925" s="2" t="s">
        <v>90</v>
      </c>
      <c r="T925" s="2">
        <v>15</v>
      </c>
      <c r="U925" s="2" t="s">
        <v>90</v>
      </c>
      <c r="V925" s="2">
        <v>15</v>
      </c>
      <c r="W925" s="2" t="s">
        <v>90</v>
      </c>
      <c r="X925" s="2">
        <v>15</v>
      </c>
      <c r="Y925" s="2" t="s">
        <v>90</v>
      </c>
      <c r="Z925" s="2">
        <v>15</v>
      </c>
      <c r="AA925" s="2" t="s">
        <v>90</v>
      </c>
      <c r="AB925" s="2">
        <v>15</v>
      </c>
      <c r="AC925" s="2" t="s">
        <v>90</v>
      </c>
      <c r="AD925" s="2">
        <v>15</v>
      </c>
      <c r="AE925" s="2" t="s">
        <v>90</v>
      </c>
      <c r="AF925" s="2">
        <v>15</v>
      </c>
      <c r="AG925" s="2" t="s">
        <v>90</v>
      </c>
      <c r="AH925" s="2">
        <v>15</v>
      </c>
      <c r="AI925" s="2" t="s">
        <v>90</v>
      </c>
      <c r="AJ925" s="2">
        <v>15</v>
      </c>
    </row>
    <row r="928" spans="1:36" ht="15.75">
      <c r="A928" s="33" t="s">
        <v>2816</v>
      </c>
      <c r="B928" s="33"/>
      <c r="C928" s="33"/>
      <c r="D928" s="33"/>
      <c r="E928" s="33"/>
      <c r="F928" s="33"/>
      <c r="G928" s="33"/>
      <c r="H928" s="33"/>
      <c r="I928" s="33"/>
      <c r="J928" s="33"/>
      <c r="K928" s="33"/>
      <c r="L928" s="33"/>
      <c r="M928" s="33"/>
      <c r="N928" s="33"/>
      <c r="O928" s="33"/>
      <c r="P928" s="33"/>
      <c r="Q928" s="33"/>
      <c r="R928" s="33"/>
      <c r="S928" s="33"/>
      <c r="T928" s="33"/>
      <c r="U928" s="33"/>
      <c r="V928" s="33"/>
    </row>
    <row r="929" spans="1:36" ht="15.75">
      <c r="A929" s="33" t="s">
        <v>2925</v>
      </c>
      <c r="B929" s="33"/>
      <c r="C929" s="33"/>
      <c r="D929" s="33"/>
      <c r="E929" s="33"/>
      <c r="F929" s="33"/>
      <c r="G929" s="33"/>
      <c r="H929" s="33"/>
      <c r="I929" s="33"/>
      <c r="J929" s="33"/>
      <c r="K929" s="33"/>
      <c r="L929" s="33"/>
      <c r="M929" s="33"/>
      <c r="N929" s="33"/>
      <c r="O929" s="33"/>
      <c r="P929" s="33"/>
      <c r="Q929" s="33"/>
      <c r="R929" s="33"/>
      <c r="S929" s="33"/>
      <c r="T929" s="33"/>
      <c r="U929" s="33"/>
      <c r="V929" s="33"/>
    </row>
    <row r="930" spans="1:36">
      <c r="A930" s="1" t="s">
        <v>0</v>
      </c>
      <c r="B930" s="1" t="s">
        <v>1</v>
      </c>
      <c r="C930" s="1" t="s">
        <v>2817</v>
      </c>
      <c r="D930" s="1" t="s">
        <v>2</v>
      </c>
      <c r="E930" s="1" t="s">
        <v>327</v>
      </c>
      <c r="F930" s="1" t="s">
        <v>372</v>
      </c>
      <c r="G930" s="1" t="s">
        <v>1990</v>
      </c>
      <c r="H930" s="1" t="s">
        <v>330</v>
      </c>
      <c r="I930" s="1" t="s">
        <v>331</v>
      </c>
      <c r="J930" s="1" t="s">
        <v>332</v>
      </c>
      <c r="K930" s="1" t="s">
        <v>333</v>
      </c>
      <c r="L930" s="1" t="s">
        <v>1991</v>
      </c>
      <c r="M930" s="1" t="s">
        <v>335</v>
      </c>
      <c r="N930" s="1" t="s">
        <v>336</v>
      </c>
      <c r="O930" s="1" t="s">
        <v>337</v>
      </c>
      <c r="P930" s="1" t="s">
        <v>338</v>
      </c>
      <c r="Q930" s="1" t="s">
        <v>339</v>
      </c>
      <c r="R930" s="1" t="s">
        <v>340</v>
      </c>
      <c r="S930" s="1" t="s">
        <v>341</v>
      </c>
      <c r="T930" s="1" t="s">
        <v>373</v>
      </c>
      <c r="U930" s="1" t="s">
        <v>374</v>
      </c>
      <c r="V930" s="1" t="s">
        <v>1992</v>
      </c>
    </row>
    <row r="931" spans="1:36">
      <c r="A931" s="1" t="s">
        <v>2923</v>
      </c>
      <c r="B931" s="1" t="s">
        <v>99</v>
      </c>
      <c r="C931" s="1" t="s">
        <v>2924</v>
      </c>
      <c r="D931" s="1" t="s">
        <v>2925</v>
      </c>
      <c r="E931" s="1">
        <v>5</v>
      </c>
      <c r="F931" s="1">
        <v>5</v>
      </c>
      <c r="G931" s="1">
        <v>5</v>
      </c>
      <c r="H931" s="1">
        <v>5</v>
      </c>
      <c r="I931" s="1">
        <v>5</v>
      </c>
      <c r="J931" s="1">
        <v>5</v>
      </c>
      <c r="K931" s="1">
        <v>5</v>
      </c>
      <c r="L931" s="1">
        <v>5</v>
      </c>
      <c r="M931" s="1">
        <v>5</v>
      </c>
      <c r="N931" s="1">
        <v>5</v>
      </c>
      <c r="O931" s="1">
        <v>5</v>
      </c>
      <c r="P931" s="1">
        <v>5</v>
      </c>
      <c r="Q931" s="1">
        <v>5</v>
      </c>
      <c r="R931" s="1">
        <v>5</v>
      </c>
      <c r="S931" s="1">
        <v>5</v>
      </c>
      <c r="T931" s="1">
        <v>5</v>
      </c>
      <c r="U931" s="1"/>
      <c r="V931" s="1"/>
    </row>
    <row r="932" spans="1:36">
      <c r="A932" s="1" t="s">
        <v>2926</v>
      </c>
      <c r="B932" s="1" t="s">
        <v>139</v>
      </c>
      <c r="C932" s="1" t="s">
        <v>2924</v>
      </c>
      <c r="D932" s="1" t="s">
        <v>2925</v>
      </c>
      <c r="E932" s="1">
        <v>5</v>
      </c>
      <c r="F932" s="1">
        <v>5</v>
      </c>
      <c r="G932" s="1">
        <v>5</v>
      </c>
      <c r="H932" s="1">
        <v>5</v>
      </c>
      <c r="I932" s="1">
        <v>5</v>
      </c>
      <c r="J932" s="1">
        <v>5</v>
      </c>
      <c r="K932" s="1">
        <v>5</v>
      </c>
      <c r="L932" s="1">
        <v>5</v>
      </c>
      <c r="M932" s="1">
        <v>5</v>
      </c>
      <c r="N932" s="1">
        <v>5</v>
      </c>
      <c r="O932" s="1">
        <v>5</v>
      </c>
      <c r="P932" s="1">
        <v>5</v>
      </c>
      <c r="Q932" s="1">
        <v>5</v>
      </c>
      <c r="R932" s="1">
        <v>5</v>
      </c>
      <c r="S932" s="1">
        <v>5</v>
      </c>
      <c r="T932" s="1">
        <v>5</v>
      </c>
      <c r="U932" s="1" t="s">
        <v>2927</v>
      </c>
      <c r="V932" s="1"/>
    </row>
    <row r="933" spans="1:36">
      <c r="A933" s="1" t="s">
        <v>2928</v>
      </c>
      <c r="B933" s="1" t="s">
        <v>111</v>
      </c>
      <c r="C933" s="1" t="s">
        <v>2924</v>
      </c>
      <c r="D933" s="1" t="s">
        <v>2925</v>
      </c>
      <c r="E933" s="1">
        <v>5</v>
      </c>
      <c r="F933" s="1">
        <v>5</v>
      </c>
      <c r="G933" s="1">
        <v>5</v>
      </c>
      <c r="H933" s="1">
        <v>5</v>
      </c>
      <c r="I933" s="1">
        <v>5</v>
      </c>
      <c r="J933" s="1">
        <v>5</v>
      </c>
      <c r="K933" s="1">
        <v>5</v>
      </c>
      <c r="L933" s="1">
        <v>5</v>
      </c>
      <c r="M933" s="1">
        <v>5</v>
      </c>
      <c r="N933" s="1">
        <v>5</v>
      </c>
      <c r="O933" s="1">
        <v>5</v>
      </c>
      <c r="P933" s="1">
        <v>5</v>
      </c>
      <c r="Q933" s="1">
        <v>5</v>
      </c>
      <c r="R933" s="1">
        <v>5</v>
      </c>
      <c r="S933" s="1">
        <v>5</v>
      </c>
      <c r="T933" s="1">
        <v>5</v>
      </c>
      <c r="U933" s="1" t="s">
        <v>2929</v>
      </c>
      <c r="V933" s="1"/>
    </row>
    <row r="934" spans="1:36">
      <c r="A934" s="1" t="s">
        <v>2930</v>
      </c>
      <c r="B934" s="1" t="s">
        <v>1061</v>
      </c>
      <c r="C934" s="1" t="s">
        <v>2924</v>
      </c>
      <c r="D934" s="1" t="s">
        <v>2925</v>
      </c>
      <c r="E934" s="1">
        <v>5</v>
      </c>
      <c r="F934" s="1">
        <v>5</v>
      </c>
      <c r="G934" s="1">
        <v>5</v>
      </c>
      <c r="H934" s="1">
        <v>5</v>
      </c>
      <c r="I934" s="1">
        <v>5</v>
      </c>
      <c r="J934" s="1">
        <v>5</v>
      </c>
      <c r="K934" s="1">
        <v>5</v>
      </c>
      <c r="L934" s="1">
        <v>5</v>
      </c>
      <c r="M934" s="1">
        <v>5</v>
      </c>
      <c r="N934" s="1">
        <v>5</v>
      </c>
      <c r="O934" s="1">
        <v>5</v>
      </c>
      <c r="P934" s="1">
        <v>5</v>
      </c>
      <c r="Q934" s="1">
        <v>5</v>
      </c>
      <c r="R934" s="1">
        <v>5</v>
      </c>
      <c r="S934" s="1">
        <v>4</v>
      </c>
      <c r="T934" s="1">
        <v>5</v>
      </c>
      <c r="U934" s="1"/>
      <c r="V934" s="1"/>
    </row>
    <row r="935" spans="1:36">
      <c r="A935" s="1" t="s">
        <v>2931</v>
      </c>
      <c r="B935" s="1" t="s">
        <v>197</v>
      </c>
      <c r="C935" s="1" t="s">
        <v>2924</v>
      </c>
      <c r="D935" s="1" t="s">
        <v>2925</v>
      </c>
      <c r="E935" s="1">
        <v>5</v>
      </c>
      <c r="F935" s="1">
        <v>5</v>
      </c>
      <c r="G935" s="1">
        <v>5</v>
      </c>
      <c r="H935" s="1">
        <v>5</v>
      </c>
      <c r="I935" s="1">
        <v>5</v>
      </c>
      <c r="J935" s="1">
        <v>5</v>
      </c>
      <c r="K935" s="1">
        <v>5</v>
      </c>
      <c r="L935" s="1">
        <v>5</v>
      </c>
      <c r="M935" s="1">
        <v>5</v>
      </c>
      <c r="N935" s="1">
        <v>5</v>
      </c>
      <c r="O935" s="1">
        <v>5</v>
      </c>
      <c r="P935" s="1">
        <v>5</v>
      </c>
      <c r="Q935" s="1">
        <v>5</v>
      </c>
      <c r="R935" s="1">
        <v>5</v>
      </c>
      <c r="S935" s="1">
        <v>5</v>
      </c>
      <c r="T935" s="1">
        <v>5</v>
      </c>
      <c r="U935" s="1" t="s">
        <v>2932</v>
      </c>
      <c r="V935" s="1" t="s">
        <v>2933</v>
      </c>
    </row>
    <row r="936" spans="1:36">
      <c r="A936" s="1" t="s">
        <v>2934</v>
      </c>
      <c r="B936" s="1" t="s">
        <v>2042</v>
      </c>
      <c r="C936" s="1" t="s">
        <v>2924</v>
      </c>
      <c r="D936" s="1" t="s">
        <v>2925</v>
      </c>
      <c r="E936" s="1">
        <v>5</v>
      </c>
      <c r="F936" s="1">
        <v>5</v>
      </c>
      <c r="G936" s="1">
        <v>5</v>
      </c>
      <c r="H936" s="1">
        <v>5</v>
      </c>
      <c r="I936" s="1">
        <v>5</v>
      </c>
      <c r="J936" s="1">
        <v>5</v>
      </c>
      <c r="K936" s="1">
        <v>5</v>
      </c>
      <c r="L936" s="1">
        <v>5</v>
      </c>
      <c r="M936" s="1">
        <v>5</v>
      </c>
      <c r="N936" s="1">
        <v>5</v>
      </c>
      <c r="O936" s="1">
        <v>5</v>
      </c>
      <c r="P936" s="1">
        <v>5</v>
      </c>
      <c r="Q936" s="1">
        <v>5</v>
      </c>
      <c r="R936" s="1">
        <v>5</v>
      </c>
      <c r="S936" s="1">
        <v>5</v>
      </c>
      <c r="T936" s="1">
        <v>5</v>
      </c>
      <c r="U936" s="1"/>
      <c r="V936" s="1"/>
    </row>
    <row r="937" spans="1:36">
      <c r="A937" s="1" t="s">
        <v>2935</v>
      </c>
      <c r="B937" s="1" t="s">
        <v>74</v>
      </c>
      <c r="C937" s="1" t="s">
        <v>2924</v>
      </c>
      <c r="D937" s="1" t="s">
        <v>2925</v>
      </c>
      <c r="E937" s="1">
        <v>5</v>
      </c>
      <c r="F937" s="1">
        <v>5</v>
      </c>
      <c r="G937" s="1">
        <v>5</v>
      </c>
      <c r="H937" s="1">
        <v>5</v>
      </c>
      <c r="I937" s="1">
        <v>5</v>
      </c>
      <c r="J937" s="1">
        <v>5</v>
      </c>
      <c r="K937" s="1">
        <v>5</v>
      </c>
      <c r="L937" s="1">
        <v>5</v>
      </c>
      <c r="M937" s="1">
        <v>5</v>
      </c>
      <c r="N937" s="1">
        <v>5</v>
      </c>
      <c r="O937" s="1">
        <v>5</v>
      </c>
      <c r="P937" s="1">
        <v>5</v>
      </c>
      <c r="Q937" s="1">
        <v>5</v>
      </c>
      <c r="R937" s="1">
        <v>5</v>
      </c>
      <c r="S937" s="1">
        <v>5</v>
      </c>
      <c r="T937" s="1">
        <v>5</v>
      </c>
      <c r="U937" s="1"/>
      <c r="V937" s="1"/>
    </row>
    <row r="938" spans="1:36">
      <c r="A938" s="1" t="s">
        <v>2936</v>
      </c>
      <c r="B938" s="1" t="s">
        <v>2090</v>
      </c>
      <c r="C938" s="1" t="s">
        <v>2924</v>
      </c>
      <c r="D938" s="1" t="s">
        <v>2925</v>
      </c>
      <c r="E938" s="1">
        <v>5</v>
      </c>
      <c r="F938" s="1">
        <v>5</v>
      </c>
      <c r="G938" s="1">
        <v>5</v>
      </c>
      <c r="H938" s="1">
        <v>5</v>
      </c>
      <c r="I938" s="1">
        <v>5</v>
      </c>
      <c r="J938" s="1">
        <v>5</v>
      </c>
      <c r="K938" s="1">
        <v>5</v>
      </c>
      <c r="L938" s="1">
        <v>5</v>
      </c>
      <c r="M938" s="1">
        <v>5</v>
      </c>
      <c r="N938" s="1">
        <v>5</v>
      </c>
      <c r="O938" s="1">
        <v>5</v>
      </c>
      <c r="P938" s="1">
        <v>5</v>
      </c>
      <c r="Q938" s="1">
        <v>5</v>
      </c>
      <c r="R938" s="1">
        <v>5</v>
      </c>
      <c r="S938" s="1">
        <v>5</v>
      </c>
      <c r="T938" s="1">
        <v>5</v>
      </c>
      <c r="U938" s="1"/>
      <c r="V938" s="1"/>
    </row>
    <row r="941" spans="1:36">
      <c r="E941" s="10" t="s">
        <v>2110</v>
      </c>
      <c r="F941" s="10"/>
      <c r="G941" s="10" t="s">
        <v>2111</v>
      </c>
      <c r="H941" s="10"/>
      <c r="I941" s="10" t="s">
        <v>2112</v>
      </c>
      <c r="J941" s="10"/>
      <c r="K941" s="10" t="s">
        <v>2113</v>
      </c>
      <c r="L941" s="10"/>
      <c r="M941" s="10" t="s">
        <v>2114</v>
      </c>
      <c r="N941" s="10"/>
      <c r="O941" s="10" t="s">
        <v>2115</v>
      </c>
      <c r="P941" s="10"/>
      <c r="Q941" s="10" t="s">
        <v>2116</v>
      </c>
      <c r="R941" s="10"/>
      <c r="S941" s="10" t="s">
        <v>2117</v>
      </c>
      <c r="T941" s="10"/>
      <c r="U941" s="10" t="s">
        <v>2118</v>
      </c>
      <c r="V941" s="10"/>
      <c r="W941" s="10" t="s">
        <v>2119</v>
      </c>
      <c r="X941" s="10"/>
      <c r="Y941" s="10" t="s">
        <v>2120</v>
      </c>
      <c r="Z941" s="10"/>
      <c r="AA941" s="10" t="s">
        <v>2121</v>
      </c>
      <c r="AB941" s="10"/>
      <c r="AC941" s="10" t="s">
        <v>2122</v>
      </c>
      <c r="AD941" s="10"/>
      <c r="AE941" s="10" t="s">
        <v>2123</v>
      </c>
      <c r="AF941" s="10"/>
      <c r="AG941" s="10" t="s">
        <v>2124</v>
      </c>
      <c r="AH941" s="10"/>
      <c r="AI941" s="10" t="s">
        <v>2125</v>
      </c>
      <c r="AJ941" s="10"/>
    </row>
    <row r="942" spans="1:36">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c r="E943" s="2" t="s">
        <v>78</v>
      </c>
      <c r="F943" s="2">
        <v>5</v>
      </c>
      <c r="G943" s="2" t="s">
        <v>78</v>
      </c>
      <c r="H943" s="2">
        <v>5</v>
      </c>
      <c r="I943" s="2" t="s">
        <v>78</v>
      </c>
      <c r="J943" s="2">
        <v>5</v>
      </c>
      <c r="K943" s="2" t="s">
        <v>78</v>
      </c>
      <c r="L943" s="2">
        <v>5</v>
      </c>
      <c r="M943" s="2" t="s">
        <v>78</v>
      </c>
      <c r="N943" s="2">
        <v>5</v>
      </c>
      <c r="O943" s="2" t="s">
        <v>78</v>
      </c>
      <c r="P943" s="2">
        <v>5</v>
      </c>
      <c r="Q943" s="2" t="s">
        <v>78</v>
      </c>
      <c r="R943" s="2">
        <v>5</v>
      </c>
      <c r="S943" s="2" t="s">
        <v>78</v>
      </c>
      <c r="T943" s="2">
        <v>5</v>
      </c>
      <c r="U943" s="2" t="s">
        <v>78</v>
      </c>
      <c r="V943" s="2">
        <v>5</v>
      </c>
      <c r="W943" s="2" t="s">
        <v>78</v>
      </c>
      <c r="X943" s="2">
        <v>5</v>
      </c>
      <c r="Y943" s="2" t="s">
        <v>78</v>
      </c>
      <c r="Z943" s="2">
        <v>5</v>
      </c>
      <c r="AA943" s="2" t="s">
        <v>78</v>
      </c>
      <c r="AB943" s="2">
        <v>5</v>
      </c>
      <c r="AC943" s="2" t="s">
        <v>78</v>
      </c>
      <c r="AD943" s="2">
        <v>5</v>
      </c>
      <c r="AE943" s="2" t="s">
        <v>78</v>
      </c>
      <c r="AF943" s="2">
        <v>5</v>
      </c>
      <c r="AG943" s="2" t="s">
        <v>78</v>
      </c>
      <c r="AH943" s="2">
        <v>4.875</v>
      </c>
      <c r="AI943" s="2" t="s">
        <v>78</v>
      </c>
      <c r="AJ943" s="2">
        <v>5</v>
      </c>
    </row>
    <row r="944" spans="1:36">
      <c r="E944" s="2" t="s">
        <v>79</v>
      </c>
      <c r="F944" s="2">
        <v>0</v>
      </c>
      <c r="G944" s="2" t="s">
        <v>79</v>
      </c>
      <c r="H944" s="2">
        <v>0</v>
      </c>
      <c r="I944" s="2" t="s">
        <v>79</v>
      </c>
      <c r="J944" s="2">
        <v>0</v>
      </c>
      <c r="K944" s="2" t="s">
        <v>79</v>
      </c>
      <c r="L944" s="2">
        <v>0</v>
      </c>
      <c r="M944" s="2" t="s">
        <v>79</v>
      </c>
      <c r="N944" s="2">
        <v>0</v>
      </c>
      <c r="O944" s="2" t="s">
        <v>79</v>
      </c>
      <c r="P944" s="2">
        <v>0</v>
      </c>
      <c r="Q944" s="2" t="s">
        <v>79</v>
      </c>
      <c r="R944" s="2">
        <v>0</v>
      </c>
      <c r="S944" s="2" t="s">
        <v>79</v>
      </c>
      <c r="T944" s="2">
        <v>0</v>
      </c>
      <c r="U944" s="2" t="s">
        <v>79</v>
      </c>
      <c r="V944" s="2">
        <v>0</v>
      </c>
      <c r="W944" s="2" t="s">
        <v>79</v>
      </c>
      <c r="X944" s="2">
        <v>0</v>
      </c>
      <c r="Y944" s="2" t="s">
        <v>79</v>
      </c>
      <c r="Z944" s="2">
        <v>0</v>
      </c>
      <c r="AA944" s="2" t="s">
        <v>79</v>
      </c>
      <c r="AB944" s="2">
        <v>0</v>
      </c>
      <c r="AC944" s="2" t="s">
        <v>79</v>
      </c>
      <c r="AD944" s="2">
        <v>0</v>
      </c>
      <c r="AE944" s="2" t="s">
        <v>79</v>
      </c>
      <c r="AF944" s="2">
        <v>0</v>
      </c>
      <c r="AG944" s="2" t="s">
        <v>79</v>
      </c>
      <c r="AH944" s="2">
        <v>0.125</v>
      </c>
      <c r="AI944" s="2" t="s">
        <v>79</v>
      </c>
      <c r="AJ944" s="2">
        <v>0</v>
      </c>
    </row>
    <row r="945" spans="1:36">
      <c r="E945" s="2" t="s">
        <v>80</v>
      </c>
      <c r="F945" s="2">
        <v>5</v>
      </c>
      <c r="G945" s="2" t="s">
        <v>80</v>
      </c>
      <c r="H945" s="2">
        <v>5</v>
      </c>
      <c r="I945" s="2" t="s">
        <v>80</v>
      </c>
      <c r="J945" s="2">
        <v>5</v>
      </c>
      <c r="K945" s="2" t="s">
        <v>80</v>
      </c>
      <c r="L945" s="2">
        <v>5</v>
      </c>
      <c r="M945" s="2" t="s">
        <v>80</v>
      </c>
      <c r="N945" s="2">
        <v>5</v>
      </c>
      <c r="O945" s="2" t="s">
        <v>80</v>
      </c>
      <c r="P945" s="2">
        <v>5</v>
      </c>
      <c r="Q945" s="2" t="s">
        <v>80</v>
      </c>
      <c r="R945" s="2">
        <v>5</v>
      </c>
      <c r="S945" s="2" t="s">
        <v>80</v>
      </c>
      <c r="T945" s="2">
        <v>5</v>
      </c>
      <c r="U945" s="2" t="s">
        <v>80</v>
      </c>
      <c r="V945" s="2">
        <v>5</v>
      </c>
      <c r="W945" s="2" t="s">
        <v>80</v>
      </c>
      <c r="X945" s="2">
        <v>5</v>
      </c>
      <c r="Y945" s="2" t="s">
        <v>80</v>
      </c>
      <c r="Z945" s="2">
        <v>5</v>
      </c>
      <c r="AA945" s="2" t="s">
        <v>80</v>
      </c>
      <c r="AB945" s="2">
        <v>5</v>
      </c>
      <c r="AC945" s="2" t="s">
        <v>80</v>
      </c>
      <c r="AD945" s="2">
        <v>5</v>
      </c>
      <c r="AE945" s="2" t="s">
        <v>80</v>
      </c>
      <c r="AF945" s="2">
        <v>5</v>
      </c>
      <c r="AG945" s="2" t="s">
        <v>80</v>
      </c>
      <c r="AH945" s="2">
        <v>5</v>
      </c>
      <c r="AI945" s="2" t="s">
        <v>80</v>
      </c>
      <c r="AJ945" s="2">
        <v>5</v>
      </c>
    </row>
    <row r="946" spans="1:36">
      <c r="E946" s="2" t="s">
        <v>81</v>
      </c>
      <c r="F946" s="2">
        <v>5</v>
      </c>
      <c r="G946" s="2" t="s">
        <v>81</v>
      </c>
      <c r="H946" s="2">
        <v>5</v>
      </c>
      <c r="I946" s="2" t="s">
        <v>81</v>
      </c>
      <c r="J946" s="2">
        <v>5</v>
      </c>
      <c r="K946" s="2" t="s">
        <v>81</v>
      </c>
      <c r="L946" s="2">
        <v>5</v>
      </c>
      <c r="M946" s="2" t="s">
        <v>81</v>
      </c>
      <c r="N946" s="2">
        <v>5</v>
      </c>
      <c r="O946" s="2" t="s">
        <v>81</v>
      </c>
      <c r="P946" s="2">
        <v>5</v>
      </c>
      <c r="Q946" s="2" t="s">
        <v>81</v>
      </c>
      <c r="R946" s="2">
        <v>5</v>
      </c>
      <c r="S946" s="2" t="s">
        <v>81</v>
      </c>
      <c r="T946" s="2">
        <v>5</v>
      </c>
      <c r="U946" s="2" t="s">
        <v>81</v>
      </c>
      <c r="V946" s="2">
        <v>5</v>
      </c>
      <c r="W946" s="2" t="s">
        <v>81</v>
      </c>
      <c r="X946" s="2">
        <v>5</v>
      </c>
      <c r="Y946" s="2" t="s">
        <v>81</v>
      </c>
      <c r="Z946" s="2">
        <v>5</v>
      </c>
      <c r="AA946" s="2" t="s">
        <v>81</v>
      </c>
      <c r="AB946" s="2">
        <v>5</v>
      </c>
      <c r="AC946" s="2" t="s">
        <v>81</v>
      </c>
      <c r="AD946" s="2">
        <v>5</v>
      </c>
      <c r="AE946" s="2" t="s">
        <v>81</v>
      </c>
      <c r="AF946" s="2">
        <v>5</v>
      </c>
      <c r="AG946" s="2" t="s">
        <v>81</v>
      </c>
      <c r="AH946" s="2">
        <v>5</v>
      </c>
      <c r="AI946" s="2" t="s">
        <v>81</v>
      </c>
      <c r="AJ946" s="2">
        <v>5</v>
      </c>
    </row>
    <row r="947" spans="1:36">
      <c r="E947" s="2" t="s">
        <v>82</v>
      </c>
      <c r="F947" s="2">
        <v>0</v>
      </c>
      <c r="G947" s="2" t="s">
        <v>82</v>
      </c>
      <c r="H947" s="2">
        <v>0</v>
      </c>
      <c r="I947" s="2" t="s">
        <v>82</v>
      </c>
      <c r="J947" s="2">
        <v>0</v>
      </c>
      <c r="K947" s="2" t="s">
        <v>82</v>
      </c>
      <c r="L947" s="2">
        <v>0</v>
      </c>
      <c r="M947" s="2" t="s">
        <v>82</v>
      </c>
      <c r="N947" s="2">
        <v>0</v>
      </c>
      <c r="O947" s="2" t="s">
        <v>82</v>
      </c>
      <c r="P947" s="2">
        <v>0</v>
      </c>
      <c r="Q947" s="2" t="s">
        <v>82</v>
      </c>
      <c r="R947" s="2">
        <v>0</v>
      </c>
      <c r="S947" s="2" t="s">
        <v>82</v>
      </c>
      <c r="T947" s="2">
        <v>0</v>
      </c>
      <c r="U947" s="2" t="s">
        <v>82</v>
      </c>
      <c r="V947" s="2">
        <v>0</v>
      </c>
      <c r="W947" s="2" t="s">
        <v>82</v>
      </c>
      <c r="X947" s="2">
        <v>0</v>
      </c>
      <c r="Y947" s="2" t="s">
        <v>82</v>
      </c>
      <c r="Z947" s="2">
        <v>0</v>
      </c>
      <c r="AA947" s="2" t="s">
        <v>82</v>
      </c>
      <c r="AB947" s="2">
        <v>0</v>
      </c>
      <c r="AC947" s="2" t="s">
        <v>82</v>
      </c>
      <c r="AD947" s="2">
        <v>0</v>
      </c>
      <c r="AE947" s="2" t="s">
        <v>82</v>
      </c>
      <c r="AF947" s="2">
        <v>0</v>
      </c>
      <c r="AG947" s="2" t="s">
        <v>82</v>
      </c>
      <c r="AH947" s="2">
        <v>0.35355339059327379</v>
      </c>
      <c r="AI947" s="2" t="s">
        <v>82</v>
      </c>
      <c r="AJ947" s="2">
        <v>0</v>
      </c>
    </row>
    <row r="948" spans="1:36">
      <c r="E948" s="2" t="s">
        <v>83</v>
      </c>
      <c r="F948" s="2">
        <v>0</v>
      </c>
      <c r="G948" s="2" t="s">
        <v>83</v>
      </c>
      <c r="H948" s="2">
        <v>0</v>
      </c>
      <c r="I948" s="2" t="s">
        <v>83</v>
      </c>
      <c r="J948" s="2">
        <v>0</v>
      </c>
      <c r="K948" s="2" t="s">
        <v>83</v>
      </c>
      <c r="L948" s="2">
        <v>0</v>
      </c>
      <c r="M948" s="2" t="s">
        <v>83</v>
      </c>
      <c r="N948" s="2">
        <v>0</v>
      </c>
      <c r="O948" s="2" t="s">
        <v>83</v>
      </c>
      <c r="P948" s="2">
        <v>0</v>
      </c>
      <c r="Q948" s="2" t="s">
        <v>83</v>
      </c>
      <c r="R948" s="2">
        <v>0</v>
      </c>
      <c r="S948" s="2" t="s">
        <v>83</v>
      </c>
      <c r="T948" s="2">
        <v>0</v>
      </c>
      <c r="U948" s="2" t="s">
        <v>83</v>
      </c>
      <c r="V948" s="2">
        <v>0</v>
      </c>
      <c r="W948" s="2" t="s">
        <v>83</v>
      </c>
      <c r="X948" s="2">
        <v>0</v>
      </c>
      <c r="Y948" s="2" t="s">
        <v>83</v>
      </c>
      <c r="Z948" s="2">
        <v>0</v>
      </c>
      <c r="AA948" s="2" t="s">
        <v>83</v>
      </c>
      <c r="AB948" s="2">
        <v>0</v>
      </c>
      <c r="AC948" s="2" t="s">
        <v>83</v>
      </c>
      <c r="AD948" s="2">
        <v>0</v>
      </c>
      <c r="AE948" s="2" t="s">
        <v>83</v>
      </c>
      <c r="AF948" s="2">
        <v>0</v>
      </c>
      <c r="AG948" s="2" t="s">
        <v>83</v>
      </c>
      <c r="AH948" s="2">
        <v>0.125</v>
      </c>
      <c r="AI948" s="2" t="s">
        <v>83</v>
      </c>
      <c r="AJ948" s="2">
        <v>0</v>
      </c>
    </row>
    <row r="949" spans="1:36">
      <c r="E949" s="2" t="s">
        <v>84</v>
      </c>
      <c r="F949" s="2" t="e">
        <v>#DIV/0!</v>
      </c>
      <c r="G949" s="2" t="s">
        <v>84</v>
      </c>
      <c r="H949" s="2" t="e">
        <v>#DIV/0!</v>
      </c>
      <c r="I949" s="2" t="s">
        <v>84</v>
      </c>
      <c r="J949" s="2" t="e">
        <v>#DIV/0!</v>
      </c>
      <c r="K949" s="2" t="s">
        <v>84</v>
      </c>
      <c r="L949" s="2" t="e">
        <v>#DIV/0!</v>
      </c>
      <c r="M949" s="2" t="s">
        <v>84</v>
      </c>
      <c r="N949" s="2" t="e">
        <v>#DIV/0!</v>
      </c>
      <c r="O949" s="2" t="s">
        <v>84</v>
      </c>
      <c r="P949" s="2" t="e">
        <v>#DIV/0!</v>
      </c>
      <c r="Q949" s="2" t="s">
        <v>84</v>
      </c>
      <c r="R949" s="2" t="e">
        <v>#DIV/0!</v>
      </c>
      <c r="S949" s="2" t="s">
        <v>84</v>
      </c>
      <c r="T949" s="2" t="e">
        <v>#DIV/0!</v>
      </c>
      <c r="U949" s="2" t="s">
        <v>84</v>
      </c>
      <c r="V949" s="2" t="e">
        <v>#DIV/0!</v>
      </c>
      <c r="W949" s="2" t="s">
        <v>84</v>
      </c>
      <c r="X949" s="2" t="e">
        <v>#DIV/0!</v>
      </c>
      <c r="Y949" s="2" t="s">
        <v>84</v>
      </c>
      <c r="Z949" s="2" t="e">
        <v>#DIV/0!</v>
      </c>
      <c r="AA949" s="2" t="s">
        <v>84</v>
      </c>
      <c r="AB949" s="2" t="e">
        <v>#DIV/0!</v>
      </c>
      <c r="AC949" s="2" t="s">
        <v>84</v>
      </c>
      <c r="AD949" s="2" t="e">
        <v>#DIV/0!</v>
      </c>
      <c r="AE949" s="2" t="s">
        <v>84</v>
      </c>
      <c r="AF949" s="2" t="e">
        <v>#DIV/0!</v>
      </c>
      <c r="AG949" s="2" t="s">
        <v>84</v>
      </c>
      <c r="AH949" s="2">
        <v>8</v>
      </c>
      <c r="AI949" s="2" t="s">
        <v>84</v>
      </c>
      <c r="AJ949" s="2" t="e">
        <v>#DIV/0!</v>
      </c>
    </row>
    <row r="950" spans="1:36">
      <c r="E950" s="2" t="s">
        <v>85</v>
      </c>
      <c r="F950" s="2" t="e">
        <v>#DIV/0!</v>
      </c>
      <c r="G950" s="2" t="s">
        <v>85</v>
      </c>
      <c r="H950" s="2" t="e">
        <v>#DIV/0!</v>
      </c>
      <c r="I950" s="2" t="s">
        <v>85</v>
      </c>
      <c r="J950" s="2" t="e">
        <v>#DIV/0!</v>
      </c>
      <c r="K950" s="2" t="s">
        <v>85</v>
      </c>
      <c r="L950" s="2" t="e">
        <v>#DIV/0!</v>
      </c>
      <c r="M950" s="2" t="s">
        <v>85</v>
      </c>
      <c r="N950" s="2" t="e">
        <v>#DIV/0!</v>
      </c>
      <c r="O950" s="2" t="s">
        <v>85</v>
      </c>
      <c r="P950" s="2" t="e">
        <v>#DIV/0!</v>
      </c>
      <c r="Q950" s="2" t="s">
        <v>85</v>
      </c>
      <c r="R950" s="2" t="e">
        <v>#DIV/0!</v>
      </c>
      <c r="S950" s="2" t="s">
        <v>85</v>
      </c>
      <c r="T950" s="2" t="e">
        <v>#DIV/0!</v>
      </c>
      <c r="U950" s="2" t="s">
        <v>85</v>
      </c>
      <c r="V950" s="2" t="e">
        <v>#DIV/0!</v>
      </c>
      <c r="W950" s="2" t="s">
        <v>85</v>
      </c>
      <c r="X950" s="2" t="e">
        <v>#DIV/0!</v>
      </c>
      <c r="Y950" s="2" t="s">
        <v>85</v>
      </c>
      <c r="Z950" s="2" t="e">
        <v>#DIV/0!</v>
      </c>
      <c r="AA950" s="2" t="s">
        <v>85</v>
      </c>
      <c r="AB950" s="2" t="e">
        <v>#DIV/0!</v>
      </c>
      <c r="AC950" s="2" t="s">
        <v>85</v>
      </c>
      <c r="AD950" s="2" t="e">
        <v>#DIV/0!</v>
      </c>
      <c r="AE950" s="2" t="s">
        <v>85</v>
      </c>
      <c r="AF950" s="2" t="e">
        <v>#DIV/0!</v>
      </c>
      <c r="AG950" s="2" t="s">
        <v>85</v>
      </c>
      <c r="AH950" s="2">
        <v>-2.8284271247461898</v>
      </c>
      <c r="AI950" s="2" t="s">
        <v>85</v>
      </c>
      <c r="AJ950" s="2" t="e">
        <v>#DIV/0!</v>
      </c>
    </row>
    <row r="951" spans="1:36">
      <c r="E951" s="2" t="s">
        <v>86</v>
      </c>
      <c r="F951" s="2">
        <v>0</v>
      </c>
      <c r="G951" s="2" t="s">
        <v>86</v>
      </c>
      <c r="H951" s="2">
        <v>0</v>
      </c>
      <c r="I951" s="2" t="s">
        <v>86</v>
      </c>
      <c r="J951" s="2">
        <v>0</v>
      </c>
      <c r="K951" s="2" t="s">
        <v>86</v>
      </c>
      <c r="L951" s="2">
        <v>0</v>
      </c>
      <c r="M951" s="2" t="s">
        <v>86</v>
      </c>
      <c r="N951" s="2">
        <v>0</v>
      </c>
      <c r="O951" s="2" t="s">
        <v>86</v>
      </c>
      <c r="P951" s="2">
        <v>0</v>
      </c>
      <c r="Q951" s="2" t="s">
        <v>86</v>
      </c>
      <c r="R951" s="2">
        <v>0</v>
      </c>
      <c r="S951" s="2" t="s">
        <v>86</v>
      </c>
      <c r="T951" s="2">
        <v>0</v>
      </c>
      <c r="U951" s="2" t="s">
        <v>86</v>
      </c>
      <c r="V951" s="2">
        <v>0</v>
      </c>
      <c r="W951" s="2" t="s">
        <v>86</v>
      </c>
      <c r="X951" s="2">
        <v>0</v>
      </c>
      <c r="Y951" s="2" t="s">
        <v>86</v>
      </c>
      <c r="Z951" s="2">
        <v>0</v>
      </c>
      <c r="AA951" s="2" t="s">
        <v>86</v>
      </c>
      <c r="AB951" s="2">
        <v>0</v>
      </c>
      <c r="AC951" s="2" t="s">
        <v>86</v>
      </c>
      <c r="AD951" s="2">
        <v>0</v>
      </c>
      <c r="AE951" s="2" t="s">
        <v>86</v>
      </c>
      <c r="AF951" s="2">
        <v>0</v>
      </c>
      <c r="AG951" s="2" t="s">
        <v>86</v>
      </c>
      <c r="AH951" s="2">
        <v>1</v>
      </c>
      <c r="AI951" s="2" t="s">
        <v>86</v>
      </c>
      <c r="AJ951" s="2">
        <v>0</v>
      </c>
    </row>
    <row r="952" spans="1:36">
      <c r="E952" s="2" t="s">
        <v>87</v>
      </c>
      <c r="F952" s="2">
        <v>5</v>
      </c>
      <c r="G952" s="2" t="s">
        <v>87</v>
      </c>
      <c r="H952" s="2">
        <v>5</v>
      </c>
      <c r="I952" s="2" t="s">
        <v>87</v>
      </c>
      <c r="J952" s="2">
        <v>5</v>
      </c>
      <c r="K952" s="2" t="s">
        <v>87</v>
      </c>
      <c r="L952" s="2">
        <v>5</v>
      </c>
      <c r="M952" s="2" t="s">
        <v>87</v>
      </c>
      <c r="N952" s="2">
        <v>5</v>
      </c>
      <c r="O952" s="2" t="s">
        <v>87</v>
      </c>
      <c r="P952" s="2">
        <v>5</v>
      </c>
      <c r="Q952" s="2" t="s">
        <v>87</v>
      </c>
      <c r="R952" s="2">
        <v>5</v>
      </c>
      <c r="S952" s="2" t="s">
        <v>87</v>
      </c>
      <c r="T952" s="2">
        <v>5</v>
      </c>
      <c r="U952" s="2" t="s">
        <v>87</v>
      </c>
      <c r="V952" s="2">
        <v>5</v>
      </c>
      <c r="W952" s="2" t="s">
        <v>87</v>
      </c>
      <c r="X952" s="2">
        <v>5</v>
      </c>
      <c r="Y952" s="2" t="s">
        <v>87</v>
      </c>
      <c r="Z952" s="2">
        <v>5</v>
      </c>
      <c r="AA952" s="2" t="s">
        <v>87</v>
      </c>
      <c r="AB952" s="2">
        <v>5</v>
      </c>
      <c r="AC952" s="2" t="s">
        <v>87</v>
      </c>
      <c r="AD952" s="2">
        <v>5</v>
      </c>
      <c r="AE952" s="2" t="s">
        <v>87</v>
      </c>
      <c r="AF952" s="2">
        <v>5</v>
      </c>
      <c r="AG952" s="2" t="s">
        <v>87</v>
      </c>
      <c r="AH952" s="2">
        <v>4</v>
      </c>
      <c r="AI952" s="2" t="s">
        <v>87</v>
      </c>
      <c r="AJ952" s="2">
        <v>5</v>
      </c>
    </row>
    <row r="953" spans="1:36">
      <c r="E953" s="2" t="s">
        <v>88</v>
      </c>
      <c r="F953" s="2">
        <v>5</v>
      </c>
      <c r="G953" s="2" t="s">
        <v>88</v>
      </c>
      <c r="H953" s="2">
        <v>5</v>
      </c>
      <c r="I953" s="2" t="s">
        <v>88</v>
      </c>
      <c r="J953" s="2">
        <v>5</v>
      </c>
      <c r="K953" s="2" t="s">
        <v>88</v>
      </c>
      <c r="L953" s="2">
        <v>5</v>
      </c>
      <c r="M953" s="2" t="s">
        <v>88</v>
      </c>
      <c r="N953" s="2">
        <v>5</v>
      </c>
      <c r="O953" s="2" t="s">
        <v>88</v>
      </c>
      <c r="P953" s="2">
        <v>5</v>
      </c>
      <c r="Q953" s="2" t="s">
        <v>88</v>
      </c>
      <c r="R953" s="2">
        <v>5</v>
      </c>
      <c r="S953" s="2" t="s">
        <v>88</v>
      </c>
      <c r="T953" s="2">
        <v>5</v>
      </c>
      <c r="U953" s="2" t="s">
        <v>88</v>
      </c>
      <c r="V953" s="2">
        <v>5</v>
      </c>
      <c r="W953" s="2" t="s">
        <v>88</v>
      </c>
      <c r="X953" s="2">
        <v>5</v>
      </c>
      <c r="Y953" s="2" t="s">
        <v>88</v>
      </c>
      <c r="Z953" s="2">
        <v>5</v>
      </c>
      <c r="AA953" s="2" t="s">
        <v>88</v>
      </c>
      <c r="AB953" s="2">
        <v>5</v>
      </c>
      <c r="AC953" s="2" t="s">
        <v>88</v>
      </c>
      <c r="AD953" s="2">
        <v>5</v>
      </c>
      <c r="AE953" s="2" t="s">
        <v>88</v>
      </c>
      <c r="AF953" s="2">
        <v>5</v>
      </c>
      <c r="AG953" s="2" t="s">
        <v>88</v>
      </c>
      <c r="AH953" s="2">
        <v>5</v>
      </c>
      <c r="AI953" s="2" t="s">
        <v>88</v>
      </c>
      <c r="AJ953" s="2">
        <v>5</v>
      </c>
    </row>
    <row r="954" spans="1:36">
      <c r="E954" s="2" t="s">
        <v>89</v>
      </c>
      <c r="F954" s="2">
        <v>40</v>
      </c>
      <c r="G954" s="2" t="s">
        <v>89</v>
      </c>
      <c r="H954" s="2">
        <v>40</v>
      </c>
      <c r="I954" s="2" t="s">
        <v>89</v>
      </c>
      <c r="J954" s="2">
        <v>40</v>
      </c>
      <c r="K954" s="2" t="s">
        <v>89</v>
      </c>
      <c r="L954" s="2">
        <v>40</v>
      </c>
      <c r="M954" s="2" t="s">
        <v>89</v>
      </c>
      <c r="N954" s="2">
        <v>40</v>
      </c>
      <c r="O954" s="2" t="s">
        <v>89</v>
      </c>
      <c r="P954" s="2">
        <v>40</v>
      </c>
      <c r="Q954" s="2" t="s">
        <v>89</v>
      </c>
      <c r="R954" s="2">
        <v>40</v>
      </c>
      <c r="S954" s="2" t="s">
        <v>89</v>
      </c>
      <c r="T954" s="2">
        <v>40</v>
      </c>
      <c r="U954" s="2" t="s">
        <v>89</v>
      </c>
      <c r="V954" s="2">
        <v>40</v>
      </c>
      <c r="W954" s="2" t="s">
        <v>89</v>
      </c>
      <c r="X954" s="2">
        <v>40</v>
      </c>
      <c r="Y954" s="2" t="s">
        <v>89</v>
      </c>
      <c r="Z954" s="2">
        <v>40</v>
      </c>
      <c r="AA954" s="2" t="s">
        <v>89</v>
      </c>
      <c r="AB954" s="2">
        <v>40</v>
      </c>
      <c r="AC954" s="2" t="s">
        <v>89</v>
      </c>
      <c r="AD954" s="2">
        <v>40</v>
      </c>
      <c r="AE954" s="2" t="s">
        <v>89</v>
      </c>
      <c r="AF954" s="2">
        <v>40</v>
      </c>
      <c r="AG954" s="2" t="s">
        <v>89</v>
      </c>
      <c r="AH954" s="2">
        <v>39</v>
      </c>
      <c r="AI954" s="2" t="s">
        <v>89</v>
      </c>
      <c r="AJ954" s="2">
        <v>40</v>
      </c>
    </row>
    <row r="955" spans="1:36">
      <c r="E955" s="2" t="s">
        <v>90</v>
      </c>
      <c r="F955" s="2">
        <v>8</v>
      </c>
      <c r="G955" s="2" t="s">
        <v>90</v>
      </c>
      <c r="H955" s="2">
        <v>8</v>
      </c>
      <c r="I955" s="2" t="s">
        <v>90</v>
      </c>
      <c r="J955" s="2">
        <v>8</v>
      </c>
      <c r="K955" s="2" t="s">
        <v>90</v>
      </c>
      <c r="L955" s="2">
        <v>8</v>
      </c>
      <c r="M955" s="2" t="s">
        <v>90</v>
      </c>
      <c r="N955" s="2">
        <v>8</v>
      </c>
      <c r="O955" s="2" t="s">
        <v>90</v>
      </c>
      <c r="P955" s="2">
        <v>8</v>
      </c>
      <c r="Q955" s="2" t="s">
        <v>90</v>
      </c>
      <c r="R955" s="2">
        <v>8</v>
      </c>
      <c r="S955" s="2" t="s">
        <v>90</v>
      </c>
      <c r="T955" s="2">
        <v>8</v>
      </c>
      <c r="U955" s="2" t="s">
        <v>90</v>
      </c>
      <c r="V955" s="2">
        <v>8</v>
      </c>
      <c r="W955" s="2" t="s">
        <v>90</v>
      </c>
      <c r="X955" s="2">
        <v>8</v>
      </c>
      <c r="Y955" s="2" t="s">
        <v>90</v>
      </c>
      <c r="Z955" s="2">
        <v>8</v>
      </c>
      <c r="AA955" s="2" t="s">
        <v>90</v>
      </c>
      <c r="AB955" s="2">
        <v>8</v>
      </c>
      <c r="AC955" s="2" t="s">
        <v>90</v>
      </c>
      <c r="AD955" s="2">
        <v>8</v>
      </c>
      <c r="AE955" s="2" t="s">
        <v>90</v>
      </c>
      <c r="AF955" s="2">
        <v>8</v>
      </c>
      <c r="AG955" s="2" t="s">
        <v>90</v>
      </c>
      <c r="AH955" s="2">
        <v>8</v>
      </c>
      <c r="AI955" s="2" t="s">
        <v>90</v>
      </c>
      <c r="AJ955" s="2">
        <v>8</v>
      </c>
    </row>
    <row r="958" spans="1:36" ht="15.75">
      <c r="A958" s="33" t="s">
        <v>2816</v>
      </c>
      <c r="B958" s="33"/>
      <c r="C958" s="33"/>
      <c r="D958" s="33"/>
      <c r="E958" s="33"/>
      <c r="F958" s="33"/>
      <c r="G958" s="33"/>
      <c r="H958" s="33"/>
      <c r="I958" s="33"/>
      <c r="J958" s="33"/>
      <c r="K958" s="33"/>
      <c r="L958" s="33"/>
      <c r="M958" s="33"/>
      <c r="N958" s="33"/>
      <c r="O958" s="33"/>
      <c r="P958" s="33"/>
      <c r="Q958" s="33"/>
      <c r="R958" s="33"/>
      <c r="S958" s="33"/>
      <c r="T958" s="33"/>
      <c r="U958" s="33"/>
      <c r="V958" s="33"/>
    </row>
    <row r="959" spans="1:36" ht="15.75">
      <c r="A959" s="33" t="s">
        <v>1174</v>
      </c>
      <c r="B959" s="33"/>
      <c r="C959" s="33"/>
      <c r="D959" s="33"/>
      <c r="E959" s="33"/>
      <c r="F959" s="33"/>
      <c r="G959" s="33"/>
      <c r="H959" s="33"/>
      <c r="I959" s="33"/>
      <c r="J959" s="33"/>
      <c r="K959" s="33"/>
      <c r="L959" s="33"/>
      <c r="M959" s="33"/>
      <c r="N959" s="33"/>
      <c r="O959" s="33"/>
      <c r="P959" s="33"/>
      <c r="Q959" s="33"/>
      <c r="R959" s="33"/>
      <c r="S959" s="33"/>
      <c r="T959" s="33"/>
      <c r="U959" s="33"/>
      <c r="V959" s="33"/>
    </row>
    <row r="960" spans="1:36">
      <c r="A960" s="1" t="s">
        <v>0</v>
      </c>
      <c r="B960" s="1" t="s">
        <v>1</v>
      </c>
      <c r="C960" s="1" t="s">
        <v>2817</v>
      </c>
      <c r="D960" s="1" t="s">
        <v>2</v>
      </c>
      <c r="E960" s="1" t="s">
        <v>327</v>
      </c>
      <c r="F960" s="1" t="s">
        <v>372</v>
      </c>
      <c r="G960" s="1" t="s">
        <v>1990</v>
      </c>
      <c r="H960" s="1" t="s">
        <v>330</v>
      </c>
      <c r="I960" s="1" t="s">
        <v>331</v>
      </c>
      <c r="J960" s="1" t="s">
        <v>332</v>
      </c>
      <c r="K960" s="1" t="s">
        <v>333</v>
      </c>
      <c r="L960" s="1" t="s">
        <v>1991</v>
      </c>
      <c r="M960" s="1" t="s">
        <v>335</v>
      </c>
      <c r="N960" s="1" t="s">
        <v>336</v>
      </c>
      <c r="O960" s="1" t="s">
        <v>337</v>
      </c>
      <c r="P960" s="1" t="s">
        <v>338</v>
      </c>
      <c r="Q960" s="1" t="s">
        <v>339</v>
      </c>
      <c r="R960" s="1" t="s">
        <v>340</v>
      </c>
      <c r="S960" s="1" t="s">
        <v>341</v>
      </c>
      <c r="T960" s="1" t="s">
        <v>373</v>
      </c>
      <c r="U960" s="1" t="s">
        <v>374</v>
      </c>
      <c r="V960" s="1" t="s">
        <v>1992</v>
      </c>
    </row>
    <row r="961" spans="1:36">
      <c r="A961" s="1" t="s">
        <v>2937</v>
      </c>
      <c r="B961" s="1" t="s">
        <v>132</v>
      </c>
      <c r="C961" s="1" t="s">
        <v>2819</v>
      </c>
      <c r="D961" s="1" t="s">
        <v>1174</v>
      </c>
      <c r="E961" s="1">
        <v>5</v>
      </c>
      <c r="F961" s="1">
        <v>5</v>
      </c>
      <c r="G961" s="1">
        <v>5</v>
      </c>
      <c r="H961" s="1">
        <v>5</v>
      </c>
      <c r="I961" s="1">
        <v>5</v>
      </c>
      <c r="J961" s="1">
        <v>5</v>
      </c>
      <c r="K961" s="1">
        <v>5</v>
      </c>
      <c r="L961" s="1">
        <v>5</v>
      </c>
      <c r="M961" s="1">
        <v>5</v>
      </c>
      <c r="N961" s="1">
        <v>5</v>
      </c>
      <c r="O961" s="1">
        <v>5</v>
      </c>
      <c r="P961" s="1">
        <v>5</v>
      </c>
      <c r="Q961" s="1">
        <v>5</v>
      </c>
      <c r="R961" s="1">
        <v>5</v>
      </c>
      <c r="S961" s="1">
        <v>5</v>
      </c>
      <c r="T961" s="1">
        <v>5</v>
      </c>
      <c r="U961" s="1" t="s">
        <v>2938</v>
      </c>
      <c r="V961" s="1"/>
    </row>
    <row r="962" spans="1:36">
      <c r="A962" s="1" t="s">
        <v>2939</v>
      </c>
      <c r="B962" s="1" t="s">
        <v>228</v>
      </c>
      <c r="C962" s="1" t="s">
        <v>2819</v>
      </c>
      <c r="D962" s="1" t="s">
        <v>1174</v>
      </c>
      <c r="E962" s="1">
        <v>4</v>
      </c>
      <c r="F962" s="1">
        <v>3</v>
      </c>
      <c r="G962" s="1">
        <v>3</v>
      </c>
      <c r="H962" s="1">
        <v>3</v>
      </c>
      <c r="I962" s="1">
        <v>4</v>
      </c>
      <c r="J962" s="1">
        <v>3</v>
      </c>
      <c r="K962" s="1">
        <v>5</v>
      </c>
      <c r="L962" s="1">
        <v>3</v>
      </c>
      <c r="M962" s="1">
        <v>3</v>
      </c>
      <c r="N962" s="1">
        <v>3</v>
      </c>
      <c r="O962" s="1">
        <v>3</v>
      </c>
      <c r="P962" s="1">
        <v>3</v>
      </c>
      <c r="Q962" s="1">
        <v>3</v>
      </c>
      <c r="R962" s="1">
        <v>3</v>
      </c>
      <c r="S962" s="1">
        <v>3</v>
      </c>
      <c r="T962" s="1">
        <v>3</v>
      </c>
      <c r="U962" s="1"/>
      <c r="V962" s="1"/>
    </row>
    <row r="963" spans="1:36">
      <c r="A963" s="1" t="s">
        <v>2940</v>
      </c>
      <c r="B963" s="1" t="s">
        <v>2026</v>
      </c>
      <c r="C963" s="1" t="s">
        <v>2819</v>
      </c>
      <c r="D963" s="1" t="s">
        <v>1174</v>
      </c>
      <c r="E963" s="1">
        <v>5</v>
      </c>
      <c r="F963" s="1">
        <v>5</v>
      </c>
      <c r="G963" s="1">
        <v>5</v>
      </c>
      <c r="H963" s="1">
        <v>5</v>
      </c>
      <c r="I963" s="1">
        <v>5</v>
      </c>
      <c r="J963" s="1">
        <v>5</v>
      </c>
      <c r="K963" s="1">
        <v>5</v>
      </c>
      <c r="L963" s="1">
        <v>5</v>
      </c>
      <c r="M963" s="1">
        <v>5</v>
      </c>
      <c r="N963" s="1">
        <v>5</v>
      </c>
      <c r="O963" s="1">
        <v>5</v>
      </c>
      <c r="P963" s="1">
        <v>5</v>
      </c>
      <c r="Q963" s="1">
        <v>5</v>
      </c>
      <c r="R963" s="1">
        <v>5</v>
      </c>
      <c r="S963" s="1">
        <v>5</v>
      </c>
      <c r="T963" s="1">
        <v>5</v>
      </c>
      <c r="U963" s="1"/>
      <c r="V963" s="1"/>
    </row>
    <row r="964" spans="1:36">
      <c r="A964" s="1" t="s">
        <v>2941</v>
      </c>
      <c r="B964" s="1" t="s">
        <v>58</v>
      </c>
      <c r="C964" s="1" t="s">
        <v>2819</v>
      </c>
      <c r="D964" s="1" t="s">
        <v>1174</v>
      </c>
      <c r="E964" s="1">
        <v>4</v>
      </c>
      <c r="F964" s="1">
        <v>4</v>
      </c>
      <c r="G964" s="1">
        <v>4</v>
      </c>
      <c r="H964" s="1">
        <v>3</v>
      </c>
      <c r="I964" s="1">
        <v>4</v>
      </c>
      <c r="J964" s="1">
        <v>4</v>
      </c>
      <c r="K964" s="1">
        <v>5</v>
      </c>
      <c r="L964" s="1">
        <v>4</v>
      </c>
      <c r="M964" s="1">
        <v>4</v>
      </c>
      <c r="N964" s="1">
        <v>3</v>
      </c>
      <c r="O964" s="1">
        <v>4</v>
      </c>
      <c r="P964" s="1">
        <v>4</v>
      </c>
      <c r="Q964" s="1">
        <v>4</v>
      </c>
      <c r="R964" s="1">
        <v>4</v>
      </c>
      <c r="S964" s="1">
        <v>4</v>
      </c>
      <c r="T964" s="1">
        <v>4</v>
      </c>
      <c r="U964" s="1" t="s">
        <v>2942</v>
      </c>
      <c r="V964" s="1" t="s">
        <v>175</v>
      </c>
    </row>
    <row r="965" spans="1:36">
      <c r="A965" s="1" t="s">
        <v>2943</v>
      </c>
      <c r="B965" s="1" t="s">
        <v>44</v>
      </c>
      <c r="C965" s="1" t="s">
        <v>2819</v>
      </c>
      <c r="D965" s="1" t="s">
        <v>1174</v>
      </c>
      <c r="E965" s="1">
        <v>3</v>
      </c>
      <c r="F965" s="1">
        <v>3</v>
      </c>
      <c r="G965" s="1">
        <v>3</v>
      </c>
      <c r="H965" s="1">
        <v>3</v>
      </c>
      <c r="I965" s="1">
        <v>3</v>
      </c>
      <c r="J965" s="1">
        <v>3</v>
      </c>
      <c r="K965" s="1">
        <v>4</v>
      </c>
      <c r="L965" s="1">
        <v>3</v>
      </c>
      <c r="M965" s="1">
        <v>3</v>
      </c>
      <c r="N965" s="1">
        <v>3</v>
      </c>
      <c r="O965" s="1">
        <v>3</v>
      </c>
      <c r="P965" s="1">
        <v>3</v>
      </c>
      <c r="Q965" s="1">
        <v>4</v>
      </c>
      <c r="R965" s="1">
        <v>3</v>
      </c>
      <c r="S965" s="1">
        <v>3</v>
      </c>
      <c r="T965" s="1">
        <v>3</v>
      </c>
      <c r="U965" s="1"/>
      <c r="V965" s="1"/>
    </row>
    <row r="966" spans="1:36">
      <c r="A966" s="1" t="s">
        <v>2944</v>
      </c>
      <c r="B966" s="1" t="s">
        <v>2034</v>
      </c>
      <c r="C966" s="1" t="s">
        <v>2819</v>
      </c>
      <c r="D966" s="1" t="s">
        <v>1174</v>
      </c>
      <c r="E966" s="1">
        <v>5</v>
      </c>
      <c r="F966" s="1">
        <v>5</v>
      </c>
      <c r="G966" s="1">
        <v>5</v>
      </c>
      <c r="H966" s="1">
        <v>5</v>
      </c>
      <c r="I966" s="1">
        <v>5</v>
      </c>
      <c r="J966" s="1">
        <v>5</v>
      </c>
      <c r="K966" s="1">
        <v>5</v>
      </c>
      <c r="L966" s="1">
        <v>5</v>
      </c>
      <c r="M966" s="1">
        <v>5</v>
      </c>
      <c r="N966" s="1">
        <v>5</v>
      </c>
      <c r="O966" s="1">
        <v>5</v>
      </c>
      <c r="P966" s="1">
        <v>5</v>
      </c>
      <c r="Q966" s="1">
        <v>5</v>
      </c>
      <c r="R966" s="1">
        <v>5</v>
      </c>
      <c r="S966" s="1">
        <v>5</v>
      </c>
      <c r="T966" s="1">
        <v>5</v>
      </c>
      <c r="U966" s="1"/>
      <c r="V966" s="1"/>
    </row>
    <row r="969" spans="1:36">
      <c r="E969" s="10" t="s">
        <v>2110</v>
      </c>
      <c r="F969" s="10"/>
      <c r="G969" s="10" t="s">
        <v>2111</v>
      </c>
      <c r="H969" s="10"/>
      <c r="I969" s="10" t="s">
        <v>2112</v>
      </c>
      <c r="J969" s="10"/>
      <c r="K969" s="10" t="s">
        <v>2113</v>
      </c>
      <c r="L969" s="10"/>
      <c r="M969" s="10" t="s">
        <v>2114</v>
      </c>
      <c r="N969" s="10"/>
      <c r="O969" s="10" t="s">
        <v>2115</v>
      </c>
      <c r="P969" s="10"/>
      <c r="Q969" s="10" t="s">
        <v>2116</v>
      </c>
      <c r="R969" s="10"/>
      <c r="S969" s="10" t="s">
        <v>2117</v>
      </c>
      <c r="T969" s="10"/>
      <c r="U969" s="10" t="s">
        <v>2118</v>
      </c>
      <c r="V969" s="10"/>
      <c r="W969" s="10" t="s">
        <v>2119</v>
      </c>
      <c r="X969" s="10"/>
      <c r="Y969" s="10" t="s">
        <v>2120</v>
      </c>
      <c r="Z969" s="10"/>
      <c r="AA969" s="10" t="s">
        <v>2121</v>
      </c>
      <c r="AB969" s="10"/>
      <c r="AC969" s="10" t="s">
        <v>2122</v>
      </c>
      <c r="AD969" s="10"/>
      <c r="AE969" s="10" t="s">
        <v>2123</v>
      </c>
      <c r="AF969" s="10"/>
      <c r="AG969" s="10" t="s">
        <v>2124</v>
      </c>
      <c r="AH969" s="10"/>
      <c r="AI969" s="10" t="s">
        <v>2125</v>
      </c>
      <c r="AJ969" s="10"/>
    </row>
    <row r="970" spans="1:36">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c r="E971" s="2" t="s">
        <v>78</v>
      </c>
      <c r="F971" s="2">
        <v>4.333333333333333</v>
      </c>
      <c r="G971" s="2" t="s">
        <v>78</v>
      </c>
      <c r="H971" s="2">
        <v>4.166666666666667</v>
      </c>
      <c r="I971" s="2" t="s">
        <v>78</v>
      </c>
      <c r="J971" s="2">
        <v>4.166666666666667</v>
      </c>
      <c r="K971" s="2" t="s">
        <v>78</v>
      </c>
      <c r="L971" s="2">
        <v>4</v>
      </c>
      <c r="M971" s="2" t="s">
        <v>78</v>
      </c>
      <c r="N971" s="2">
        <v>4.333333333333333</v>
      </c>
      <c r="O971" s="2" t="s">
        <v>78</v>
      </c>
      <c r="P971" s="2">
        <v>4.166666666666667</v>
      </c>
      <c r="Q971" s="2" t="s">
        <v>78</v>
      </c>
      <c r="R971" s="2">
        <v>4.833333333333333</v>
      </c>
      <c r="S971" s="2" t="s">
        <v>78</v>
      </c>
      <c r="T971" s="2">
        <v>4.166666666666667</v>
      </c>
      <c r="U971" s="2" t="s">
        <v>78</v>
      </c>
      <c r="V971" s="2">
        <v>4.166666666666667</v>
      </c>
      <c r="W971" s="2" t="s">
        <v>78</v>
      </c>
      <c r="X971" s="2">
        <v>4</v>
      </c>
      <c r="Y971" s="2" t="s">
        <v>78</v>
      </c>
      <c r="Z971" s="2">
        <v>4.166666666666667</v>
      </c>
      <c r="AA971" s="2" t="s">
        <v>78</v>
      </c>
      <c r="AB971" s="2">
        <v>4.166666666666667</v>
      </c>
      <c r="AC971" s="2" t="s">
        <v>78</v>
      </c>
      <c r="AD971" s="2">
        <v>4.333333333333333</v>
      </c>
      <c r="AE971" s="2" t="s">
        <v>78</v>
      </c>
      <c r="AF971" s="2">
        <v>4.166666666666667</v>
      </c>
      <c r="AG971" s="2" t="s">
        <v>78</v>
      </c>
      <c r="AH971" s="2">
        <v>4.166666666666667</v>
      </c>
      <c r="AI971" s="2" t="s">
        <v>78</v>
      </c>
      <c r="AJ971" s="2">
        <v>4.166666666666667</v>
      </c>
    </row>
    <row r="972" spans="1:36">
      <c r="E972" s="2" t="s">
        <v>79</v>
      </c>
      <c r="F972" s="2">
        <v>0.33333333333333315</v>
      </c>
      <c r="G972" s="2" t="s">
        <v>79</v>
      </c>
      <c r="H972" s="2">
        <v>0.40138648595974302</v>
      </c>
      <c r="I972" s="2" t="s">
        <v>79</v>
      </c>
      <c r="J972" s="2">
        <v>0.40138648595974302</v>
      </c>
      <c r="K972" s="2" t="s">
        <v>79</v>
      </c>
      <c r="L972" s="2">
        <v>0.44721359549995793</v>
      </c>
      <c r="M972" s="2" t="s">
        <v>79</v>
      </c>
      <c r="N972" s="2">
        <v>0.33333333333333315</v>
      </c>
      <c r="O972" s="2" t="s">
        <v>79</v>
      </c>
      <c r="P972" s="2">
        <v>0.40138648595974302</v>
      </c>
      <c r="Q972" s="2" t="s">
        <v>79</v>
      </c>
      <c r="R972" s="2">
        <v>0.16666666666666763</v>
      </c>
      <c r="S972" s="2" t="s">
        <v>79</v>
      </c>
      <c r="T972" s="2">
        <v>0.40138648595974302</v>
      </c>
      <c r="U972" s="2" t="s">
        <v>79</v>
      </c>
      <c r="V972" s="2">
        <v>0.40138648595974302</v>
      </c>
      <c r="W972" s="2" t="s">
        <v>79</v>
      </c>
      <c r="X972" s="2">
        <v>0.44721359549995793</v>
      </c>
      <c r="Y972" s="2" t="s">
        <v>79</v>
      </c>
      <c r="Z972" s="2">
        <v>0.40138648595974302</v>
      </c>
      <c r="AA972" s="2" t="s">
        <v>79</v>
      </c>
      <c r="AB972" s="2">
        <v>0.40138648595974302</v>
      </c>
      <c r="AC972" s="2" t="s">
        <v>79</v>
      </c>
      <c r="AD972" s="2">
        <v>0.33333333333333315</v>
      </c>
      <c r="AE972" s="2" t="s">
        <v>79</v>
      </c>
      <c r="AF972" s="2">
        <v>0.40138648595974302</v>
      </c>
      <c r="AG972" s="2" t="s">
        <v>79</v>
      </c>
      <c r="AH972" s="2">
        <v>0.40138648595974302</v>
      </c>
      <c r="AI972" s="2" t="s">
        <v>79</v>
      </c>
      <c r="AJ972" s="2">
        <v>0.40138648595974302</v>
      </c>
    </row>
    <row r="973" spans="1:36">
      <c r="E973" s="2" t="s">
        <v>80</v>
      </c>
      <c r="F973" s="2">
        <v>4.5</v>
      </c>
      <c r="G973" s="2" t="s">
        <v>80</v>
      </c>
      <c r="H973" s="2">
        <v>4.5</v>
      </c>
      <c r="I973" s="2" t="s">
        <v>80</v>
      </c>
      <c r="J973" s="2">
        <v>4.5</v>
      </c>
      <c r="K973" s="2" t="s">
        <v>80</v>
      </c>
      <c r="L973" s="2">
        <v>4</v>
      </c>
      <c r="M973" s="2" t="s">
        <v>80</v>
      </c>
      <c r="N973" s="2">
        <v>4.5</v>
      </c>
      <c r="O973" s="2" t="s">
        <v>80</v>
      </c>
      <c r="P973" s="2">
        <v>4.5</v>
      </c>
      <c r="Q973" s="2" t="s">
        <v>80</v>
      </c>
      <c r="R973" s="2">
        <v>5</v>
      </c>
      <c r="S973" s="2" t="s">
        <v>80</v>
      </c>
      <c r="T973" s="2">
        <v>4.5</v>
      </c>
      <c r="U973" s="2" t="s">
        <v>80</v>
      </c>
      <c r="V973" s="2">
        <v>4.5</v>
      </c>
      <c r="W973" s="2" t="s">
        <v>80</v>
      </c>
      <c r="X973" s="2">
        <v>4</v>
      </c>
      <c r="Y973" s="2" t="s">
        <v>80</v>
      </c>
      <c r="Z973" s="2">
        <v>4.5</v>
      </c>
      <c r="AA973" s="2" t="s">
        <v>80</v>
      </c>
      <c r="AB973" s="2">
        <v>4.5</v>
      </c>
      <c r="AC973" s="2" t="s">
        <v>80</v>
      </c>
      <c r="AD973" s="2">
        <v>4.5</v>
      </c>
      <c r="AE973" s="2" t="s">
        <v>80</v>
      </c>
      <c r="AF973" s="2">
        <v>4.5</v>
      </c>
      <c r="AG973" s="2" t="s">
        <v>80</v>
      </c>
      <c r="AH973" s="2">
        <v>4.5</v>
      </c>
      <c r="AI973" s="2" t="s">
        <v>80</v>
      </c>
      <c r="AJ973" s="2">
        <v>4.5</v>
      </c>
    </row>
    <row r="974" spans="1:36">
      <c r="E974" s="2" t="s">
        <v>81</v>
      </c>
      <c r="F974" s="2">
        <v>5</v>
      </c>
      <c r="G974" s="2" t="s">
        <v>81</v>
      </c>
      <c r="H974" s="2">
        <v>5</v>
      </c>
      <c r="I974" s="2" t="s">
        <v>81</v>
      </c>
      <c r="J974" s="2">
        <v>5</v>
      </c>
      <c r="K974" s="2" t="s">
        <v>81</v>
      </c>
      <c r="L974" s="2">
        <v>5</v>
      </c>
      <c r="M974" s="2" t="s">
        <v>81</v>
      </c>
      <c r="N974" s="2">
        <v>5</v>
      </c>
      <c r="O974" s="2" t="s">
        <v>81</v>
      </c>
      <c r="P974" s="2">
        <v>5</v>
      </c>
      <c r="Q974" s="2" t="s">
        <v>81</v>
      </c>
      <c r="R974" s="2">
        <v>5</v>
      </c>
      <c r="S974" s="2" t="s">
        <v>81</v>
      </c>
      <c r="T974" s="2">
        <v>5</v>
      </c>
      <c r="U974" s="2" t="s">
        <v>81</v>
      </c>
      <c r="V974" s="2">
        <v>5</v>
      </c>
      <c r="W974" s="2" t="s">
        <v>81</v>
      </c>
      <c r="X974" s="2">
        <v>5</v>
      </c>
      <c r="Y974" s="2" t="s">
        <v>81</v>
      </c>
      <c r="Z974" s="2">
        <v>5</v>
      </c>
      <c r="AA974" s="2" t="s">
        <v>81</v>
      </c>
      <c r="AB974" s="2">
        <v>5</v>
      </c>
      <c r="AC974" s="2" t="s">
        <v>81</v>
      </c>
      <c r="AD974" s="2">
        <v>5</v>
      </c>
      <c r="AE974" s="2" t="s">
        <v>81</v>
      </c>
      <c r="AF974" s="2">
        <v>5</v>
      </c>
      <c r="AG974" s="2" t="s">
        <v>81</v>
      </c>
      <c r="AH974" s="2">
        <v>5</v>
      </c>
      <c r="AI974" s="2" t="s">
        <v>81</v>
      </c>
      <c r="AJ974" s="2">
        <v>5</v>
      </c>
    </row>
    <row r="975" spans="1:36">
      <c r="E975" s="2" t="s">
        <v>82</v>
      </c>
      <c r="F975" s="2">
        <v>0.81649658092772548</v>
      </c>
      <c r="G975" s="2" t="s">
        <v>82</v>
      </c>
      <c r="H975" s="2">
        <v>0.98319208025017457</v>
      </c>
      <c r="I975" s="2" t="s">
        <v>82</v>
      </c>
      <c r="J975" s="2">
        <v>0.98319208025017457</v>
      </c>
      <c r="K975" s="2" t="s">
        <v>82</v>
      </c>
      <c r="L975" s="2">
        <v>1.0954451150103321</v>
      </c>
      <c r="M975" s="2" t="s">
        <v>82</v>
      </c>
      <c r="N975" s="2">
        <v>0.81649658092772548</v>
      </c>
      <c r="O975" s="2" t="s">
        <v>82</v>
      </c>
      <c r="P975" s="2">
        <v>0.98319208025017457</v>
      </c>
      <c r="Q975" s="2" t="s">
        <v>82</v>
      </c>
      <c r="R975" s="2">
        <v>0.40824829046386535</v>
      </c>
      <c r="S975" s="2" t="s">
        <v>82</v>
      </c>
      <c r="T975" s="2">
        <v>0.98319208025017457</v>
      </c>
      <c r="U975" s="2" t="s">
        <v>82</v>
      </c>
      <c r="V975" s="2">
        <v>0.98319208025017457</v>
      </c>
      <c r="W975" s="2" t="s">
        <v>82</v>
      </c>
      <c r="X975" s="2">
        <v>1.0954451150103321</v>
      </c>
      <c r="Y975" s="2" t="s">
        <v>82</v>
      </c>
      <c r="Z975" s="2">
        <v>0.98319208025017457</v>
      </c>
      <c r="AA975" s="2" t="s">
        <v>82</v>
      </c>
      <c r="AB975" s="2">
        <v>0.98319208025017457</v>
      </c>
      <c r="AC975" s="2" t="s">
        <v>82</v>
      </c>
      <c r="AD975" s="2">
        <v>0.81649658092772548</v>
      </c>
      <c r="AE975" s="2" t="s">
        <v>82</v>
      </c>
      <c r="AF975" s="2">
        <v>0.98319208025017457</v>
      </c>
      <c r="AG975" s="2" t="s">
        <v>82</v>
      </c>
      <c r="AH975" s="2">
        <v>0.98319208025017457</v>
      </c>
      <c r="AI975" s="2" t="s">
        <v>82</v>
      </c>
      <c r="AJ975" s="2">
        <v>0.98319208025017457</v>
      </c>
    </row>
    <row r="976" spans="1:36">
      <c r="E976" s="2" t="s">
        <v>83</v>
      </c>
      <c r="F976" s="2">
        <v>0.66666666666666574</v>
      </c>
      <c r="G976" s="2" t="s">
        <v>83</v>
      </c>
      <c r="H976" s="2">
        <v>0.96666666666666567</v>
      </c>
      <c r="I976" s="2" t="s">
        <v>83</v>
      </c>
      <c r="J976" s="2">
        <v>0.96666666666666567</v>
      </c>
      <c r="K976" s="2" t="s">
        <v>83</v>
      </c>
      <c r="L976" s="2">
        <v>1.2</v>
      </c>
      <c r="M976" s="2" t="s">
        <v>83</v>
      </c>
      <c r="N976" s="2">
        <v>0.66666666666666574</v>
      </c>
      <c r="O976" s="2" t="s">
        <v>83</v>
      </c>
      <c r="P976" s="2">
        <v>0.96666666666666567</v>
      </c>
      <c r="Q976" s="2" t="s">
        <v>83</v>
      </c>
      <c r="R976" s="2">
        <v>0.16666666666666857</v>
      </c>
      <c r="S976" s="2" t="s">
        <v>83</v>
      </c>
      <c r="T976" s="2">
        <v>0.96666666666666567</v>
      </c>
      <c r="U976" s="2" t="s">
        <v>83</v>
      </c>
      <c r="V976" s="2">
        <v>0.96666666666666567</v>
      </c>
      <c r="W976" s="2" t="s">
        <v>83</v>
      </c>
      <c r="X976" s="2">
        <v>1.2</v>
      </c>
      <c r="Y976" s="2" t="s">
        <v>83</v>
      </c>
      <c r="Z976" s="2">
        <v>0.96666666666666567</v>
      </c>
      <c r="AA976" s="2" t="s">
        <v>83</v>
      </c>
      <c r="AB976" s="2">
        <v>0.96666666666666567</v>
      </c>
      <c r="AC976" s="2" t="s">
        <v>83</v>
      </c>
      <c r="AD976" s="2">
        <v>0.66666666666666574</v>
      </c>
      <c r="AE976" s="2" t="s">
        <v>83</v>
      </c>
      <c r="AF976" s="2">
        <v>0.96666666666666567</v>
      </c>
      <c r="AG976" s="2" t="s">
        <v>83</v>
      </c>
      <c r="AH976" s="2">
        <v>0.96666666666666567</v>
      </c>
      <c r="AI976" s="2" t="s">
        <v>83</v>
      </c>
      <c r="AJ976" s="2">
        <v>0.96666666666666567</v>
      </c>
    </row>
    <row r="977" spans="1:36">
      <c r="E977" s="2" t="s">
        <v>84</v>
      </c>
      <c r="F977" s="2">
        <v>-0.30000000000000426</v>
      </c>
      <c r="G977" s="2" t="s">
        <v>84</v>
      </c>
      <c r="H977" s="2">
        <v>-2.3900118906064196</v>
      </c>
      <c r="I977" s="2" t="s">
        <v>84</v>
      </c>
      <c r="J977" s="2">
        <v>-2.3900118906064196</v>
      </c>
      <c r="K977" s="2" t="s">
        <v>84</v>
      </c>
      <c r="L977" s="2">
        <v>-3.3333333333333335</v>
      </c>
      <c r="M977" s="2" t="s">
        <v>84</v>
      </c>
      <c r="N977" s="2">
        <v>-0.30000000000000426</v>
      </c>
      <c r="O977" s="2" t="s">
        <v>84</v>
      </c>
      <c r="P977" s="2">
        <v>-2.3900118906064196</v>
      </c>
      <c r="Q977" s="2" t="s">
        <v>84</v>
      </c>
      <c r="R977" s="2">
        <v>5.9999999999999787</v>
      </c>
      <c r="S977" s="2" t="s">
        <v>84</v>
      </c>
      <c r="T977" s="2">
        <v>-2.3900118906064196</v>
      </c>
      <c r="U977" s="2" t="s">
        <v>84</v>
      </c>
      <c r="V977" s="2">
        <v>-2.3900118906064196</v>
      </c>
      <c r="W977" s="2" t="s">
        <v>84</v>
      </c>
      <c r="X977" s="2">
        <v>-3.3333333333333335</v>
      </c>
      <c r="Y977" s="2" t="s">
        <v>84</v>
      </c>
      <c r="Z977" s="2">
        <v>-2.3900118906064196</v>
      </c>
      <c r="AA977" s="2" t="s">
        <v>84</v>
      </c>
      <c r="AB977" s="2">
        <v>-2.3900118906064196</v>
      </c>
      <c r="AC977" s="2" t="s">
        <v>84</v>
      </c>
      <c r="AD977" s="2">
        <v>-0.30000000000000515</v>
      </c>
      <c r="AE977" s="2" t="s">
        <v>84</v>
      </c>
      <c r="AF977" s="2">
        <v>-2.3900118906064196</v>
      </c>
      <c r="AG977" s="2" t="s">
        <v>84</v>
      </c>
      <c r="AH977" s="2">
        <v>-2.3900118906064196</v>
      </c>
      <c r="AI977" s="2" t="s">
        <v>84</v>
      </c>
      <c r="AJ977" s="2">
        <v>-2.3900118906064196</v>
      </c>
    </row>
    <row r="978" spans="1:36">
      <c r="E978" s="2" t="s">
        <v>85</v>
      </c>
      <c r="F978" s="2">
        <v>-0.85732140997411044</v>
      </c>
      <c r="G978" s="2" t="s">
        <v>85</v>
      </c>
      <c r="H978" s="2">
        <v>-0.45593925243468436</v>
      </c>
      <c r="I978" s="2" t="s">
        <v>85</v>
      </c>
      <c r="J978" s="2">
        <v>-0.45593925243468436</v>
      </c>
      <c r="K978" s="2" t="s">
        <v>85</v>
      </c>
      <c r="L978" s="2">
        <v>0</v>
      </c>
      <c r="M978" s="2" t="s">
        <v>85</v>
      </c>
      <c r="N978" s="2">
        <v>-0.85732140997411044</v>
      </c>
      <c r="O978" s="2" t="s">
        <v>85</v>
      </c>
      <c r="P978" s="2">
        <v>-0.45593925243468436</v>
      </c>
      <c r="Q978" s="2" t="s">
        <v>85</v>
      </c>
      <c r="R978" s="2">
        <v>-2.4494897427831743</v>
      </c>
      <c r="S978" s="2" t="s">
        <v>85</v>
      </c>
      <c r="T978" s="2">
        <v>-0.45593925243468436</v>
      </c>
      <c r="U978" s="2" t="s">
        <v>85</v>
      </c>
      <c r="V978" s="2">
        <v>-0.45593925243468436</v>
      </c>
      <c r="W978" s="2" t="s">
        <v>85</v>
      </c>
      <c r="X978" s="2">
        <v>0</v>
      </c>
      <c r="Y978" s="2" t="s">
        <v>85</v>
      </c>
      <c r="Z978" s="2">
        <v>-0.45593925243468436</v>
      </c>
      <c r="AA978" s="2" t="s">
        <v>85</v>
      </c>
      <c r="AB978" s="2">
        <v>-0.45593925243468436</v>
      </c>
      <c r="AC978" s="2" t="s">
        <v>85</v>
      </c>
      <c r="AD978" s="2">
        <v>-0.85732140997411066</v>
      </c>
      <c r="AE978" s="2" t="s">
        <v>85</v>
      </c>
      <c r="AF978" s="2">
        <v>-0.45593925243468436</v>
      </c>
      <c r="AG978" s="2" t="s">
        <v>85</v>
      </c>
      <c r="AH978" s="2">
        <v>-0.45593925243468436</v>
      </c>
      <c r="AI978" s="2" t="s">
        <v>85</v>
      </c>
      <c r="AJ978" s="2">
        <v>-0.45593925243468436</v>
      </c>
    </row>
    <row r="979" spans="1:36">
      <c r="E979" s="2" t="s">
        <v>86</v>
      </c>
      <c r="F979" s="2">
        <v>2</v>
      </c>
      <c r="G979" s="2" t="s">
        <v>86</v>
      </c>
      <c r="H979" s="2">
        <v>2</v>
      </c>
      <c r="I979" s="2" t="s">
        <v>86</v>
      </c>
      <c r="J979" s="2">
        <v>2</v>
      </c>
      <c r="K979" s="2" t="s">
        <v>86</v>
      </c>
      <c r="L979" s="2">
        <v>2</v>
      </c>
      <c r="M979" s="2" t="s">
        <v>86</v>
      </c>
      <c r="N979" s="2">
        <v>2</v>
      </c>
      <c r="O979" s="2" t="s">
        <v>86</v>
      </c>
      <c r="P979" s="2">
        <v>2</v>
      </c>
      <c r="Q979" s="2" t="s">
        <v>86</v>
      </c>
      <c r="R979" s="2">
        <v>1</v>
      </c>
      <c r="S979" s="2" t="s">
        <v>86</v>
      </c>
      <c r="T979" s="2">
        <v>2</v>
      </c>
      <c r="U979" s="2" t="s">
        <v>86</v>
      </c>
      <c r="V979" s="2">
        <v>2</v>
      </c>
      <c r="W979" s="2" t="s">
        <v>86</v>
      </c>
      <c r="X979" s="2">
        <v>2</v>
      </c>
      <c r="Y979" s="2" t="s">
        <v>86</v>
      </c>
      <c r="Z979" s="2">
        <v>2</v>
      </c>
      <c r="AA979" s="2" t="s">
        <v>86</v>
      </c>
      <c r="AB979" s="2">
        <v>2</v>
      </c>
      <c r="AC979" s="2" t="s">
        <v>86</v>
      </c>
      <c r="AD979" s="2">
        <v>2</v>
      </c>
      <c r="AE979" s="2" t="s">
        <v>86</v>
      </c>
      <c r="AF979" s="2">
        <v>2</v>
      </c>
      <c r="AG979" s="2" t="s">
        <v>86</v>
      </c>
      <c r="AH979" s="2">
        <v>2</v>
      </c>
      <c r="AI979" s="2" t="s">
        <v>86</v>
      </c>
      <c r="AJ979" s="2">
        <v>2</v>
      </c>
    </row>
    <row r="980" spans="1:36">
      <c r="E980" s="2" t="s">
        <v>87</v>
      </c>
      <c r="F980" s="2">
        <v>3</v>
      </c>
      <c r="G980" s="2" t="s">
        <v>87</v>
      </c>
      <c r="H980" s="2">
        <v>3</v>
      </c>
      <c r="I980" s="2" t="s">
        <v>87</v>
      </c>
      <c r="J980" s="2">
        <v>3</v>
      </c>
      <c r="K980" s="2" t="s">
        <v>87</v>
      </c>
      <c r="L980" s="2">
        <v>3</v>
      </c>
      <c r="M980" s="2" t="s">
        <v>87</v>
      </c>
      <c r="N980" s="2">
        <v>3</v>
      </c>
      <c r="O980" s="2" t="s">
        <v>87</v>
      </c>
      <c r="P980" s="2">
        <v>3</v>
      </c>
      <c r="Q980" s="2" t="s">
        <v>87</v>
      </c>
      <c r="R980" s="2">
        <v>4</v>
      </c>
      <c r="S980" s="2" t="s">
        <v>87</v>
      </c>
      <c r="T980" s="2">
        <v>3</v>
      </c>
      <c r="U980" s="2" t="s">
        <v>87</v>
      </c>
      <c r="V980" s="2">
        <v>3</v>
      </c>
      <c r="W980" s="2" t="s">
        <v>87</v>
      </c>
      <c r="X980" s="2">
        <v>3</v>
      </c>
      <c r="Y980" s="2" t="s">
        <v>87</v>
      </c>
      <c r="Z980" s="2">
        <v>3</v>
      </c>
      <c r="AA980" s="2" t="s">
        <v>87</v>
      </c>
      <c r="AB980" s="2">
        <v>3</v>
      </c>
      <c r="AC980" s="2" t="s">
        <v>87</v>
      </c>
      <c r="AD980" s="2">
        <v>3</v>
      </c>
      <c r="AE980" s="2" t="s">
        <v>87</v>
      </c>
      <c r="AF980" s="2">
        <v>3</v>
      </c>
      <c r="AG980" s="2" t="s">
        <v>87</v>
      </c>
      <c r="AH980" s="2">
        <v>3</v>
      </c>
      <c r="AI980" s="2" t="s">
        <v>87</v>
      </c>
      <c r="AJ980" s="2">
        <v>3</v>
      </c>
    </row>
    <row r="981" spans="1:36">
      <c r="E981" s="2" t="s">
        <v>88</v>
      </c>
      <c r="F981" s="2">
        <v>5</v>
      </c>
      <c r="G981" s="2" t="s">
        <v>88</v>
      </c>
      <c r="H981" s="2">
        <v>5</v>
      </c>
      <c r="I981" s="2" t="s">
        <v>88</v>
      </c>
      <c r="J981" s="2">
        <v>5</v>
      </c>
      <c r="K981" s="2" t="s">
        <v>88</v>
      </c>
      <c r="L981" s="2">
        <v>5</v>
      </c>
      <c r="M981" s="2" t="s">
        <v>88</v>
      </c>
      <c r="N981" s="2">
        <v>5</v>
      </c>
      <c r="O981" s="2" t="s">
        <v>88</v>
      </c>
      <c r="P981" s="2">
        <v>5</v>
      </c>
      <c r="Q981" s="2" t="s">
        <v>88</v>
      </c>
      <c r="R981" s="2">
        <v>5</v>
      </c>
      <c r="S981" s="2" t="s">
        <v>88</v>
      </c>
      <c r="T981" s="2">
        <v>5</v>
      </c>
      <c r="U981" s="2" t="s">
        <v>88</v>
      </c>
      <c r="V981" s="2">
        <v>5</v>
      </c>
      <c r="W981" s="2" t="s">
        <v>88</v>
      </c>
      <c r="X981" s="2">
        <v>5</v>
      </c>
      <c r="Y981" s="2" t="s">
        <v>88</v>
      </c>
      <c r="Z981" s="2">
        <v>5</v>
      </c>
      <c r="AA981" s="2" t="s">
        <v>88</v>
      </c>
      <c r="AB981" s="2">
        <v>5</v>
      </c>
      <c r="AC981" s="2" t="s">
        <v>88</v>
      </c>
      <c r="AD981" s="2">
        <v>5</v>
      </c>
      <c r="AE981" s="2" t="s">
        <v>88</v>
      </c>
      <c r="AF981" s="2">
        <v>5</v>
      </c>
      <c r="AG981" s="2" t="s">
        <v>88</v>
      </c>
      <c r="AH981" s="2">
        <v>5</v>
      </c>
      <c r="AI981" s="2" t="s">
        <v>88</v>
      </c>
      <c r="AJ981" s="2">
        <v>5</v>
      </c>
    </row>
    <row r="982" spans="1:36">
      <c r="E982" s="2" t="s">
        <v>89</v>
      </c>
      <c r="F982" s="2">
        <v>26</v>
      </c>
      <c r="G982" s="2" t="s">
        <v>89</v>
      </c>
      <c r="H982" s="2">
        <v>25</v>
      </c>
      <c r="I982" s="2" t="s">
        <v>89</v>
      </c>
      <c r="J982" s="2">
        <v>25</v>
      </c>
      <c r="K982" s="2" t="s">
        <v>89</v>
      </c>
      <c r="L982" s="2">
        <v>24</v>
      </c>
      <c r="M982" s="2" t="s">
        <v>89</v>
      </c>
      <c r="N982" s="2">
        <v>26</v>
      </c>
      <c r="O982" s="2" t="s">
        <v>89</v>
      </c>
      <c r="P982" s="2">
        <v>25</v>
      </c>
      <c r="Q982" s="2" t="s">
        <v>89</v>
      </c>
      <c r="R982" s="2">
        <v>29</v>
      </c>
      <c r="S982" s="2" t="s">
        <v>89</v>
      </c>
      <c r="T982" s="2">
        <v>25</v>
      </c>
      <c r="U982" s="2" t="s">
        <v>89</v>
      </c>
      <c r="V982" s="2">
        <v>25</v>
      </c>
      <c r="W982" s="2" t="s">
        <v>89</v>
      </c>
      <c r="X982" s="2">
        <v>24</v>
      </c>
      <c r="Y982" s="2" t="s">
        <v>89</v>
      </c>
      <c r="Z982" s="2">
        <v>25</v>
      </c>
      <c r="AA982" s="2" t="s">
        <v>89</v>
      </c>
      <c r="AB982" s="2">
        <v>25</v>
      </c>
      <c r="AC982" s="2" t="s">
        <v>89</v>
      </c>
      <c r="AD982" s="2">
        <v>26</v>
      </c>
      <c r="AE982" s="2" t="s">
        <v>89</v>
      </c>
      <c r="AF982" s="2">
        <v>25</v>
      </c>
      <c r="AG982" s="2" t="s">
        <v>89</v>
      </c>
      <c r="AH982" s="2">
        <v>25</v>
      </c>
      <c r="AI982" s="2" t="s">
        <v>89</v>
      </c>
      <c r="AJ982" s="2">
        <v>25</v>
      </c>
    </row>
    <row r="983" spans="1:36">
      <c r="E983" s="2" t="s">
        <v>90</v>
      </c>
      <c r="F983" s="2">
        <v>6</v>
      </c>
      <c r="G983" s="2" t="s">
        <v>90</v>
      </c>
      <c r="H983" s="2">
        <v>6</v>
      </c>
      <c r="I983" s="2" t="s">
        <v>90</v>
      </c>
      <c r="J983" s="2">
        <v>6</v>
      </c>
      <c r="K983" s="2" t="s">
        <v>90</v>
      </c>
      <c r="L983" s="2">
        <v>6</v>
      </c>
      <c r="M983" s="2" t="s">
        <v>90</v>
      </c>
      <c r="N983" s="2">
        <v>6</v>
      </c>
      <c r="O983" s="2" t="s">
        <v>90</v>
      </c>
      <c r="P983" s="2">
        <v>6</v>
      </c>
      <c r="Q983" s="2" t="s">
        <v>90</v>
      </c>
      <c r="R983" s="2">
        <v>6</v>
      </c>
      <c r="S983" s="2" t="s">
        <v>90</v>
      </c>
      <c r="T983" s="2">
        <v>6</v>
      </c>
      <c r="U983" s="2" t="s">
        <v>90</v>
      </c>
      <c r="V983" s="2">
        <v>6</v>
      </c>
      <c r="W983" s="2" t="s">
        <v>90</v>
      </c>
      <c r="X983" s="2">
        <v>6</v>
      </c>
      <c r="Y983" s="2" t="s">
        <v>90</v>
      </c>
      <c r="Z983" s="2">
        <v>6</v>
      </c>
      <c r="AA983" s="2" t="s">
        <v>90</v>
      </c>
      <c r="AB983" s="2">
        <v>6</v>
      </c>
      <c r="AC983" s="2" t="s">
        <v>90</v>
      </c>
      <c r="AD983" s="2">
        <v>6</v>
      </c>
      <c r="AE983" s="2" t="s">
        <v>90</v>
      </c>
      <c r="AF983" s="2">
        <v>6</v>
      </c>
      <c r="AG983" s="2" t="s">
        <v>90</v>
      </c>
      <c r="AH983" s="2">
        <v>6</v>
      </c>
      <c r="AI983" s="2" t="s">
        <v>90</v>
      </c>
      <c r="AJ983" s="2">
        <v>6</v>
      </c>
    </row>
    <row r="986" spans="1:36" ht="15.75">
      <c r="A986" s="33" t="s">
        <v>2816</v>
      </c>
      <c r="B986" s="33"/>
      <c r="C986" s="33"/>
      <c r="D986" s="33"/>
      <c r="E986" s="33"/>
      <c r="F986" s="33"/>
      <c r="G986" s="33"/>
      <c r="H986" s="33"/>
      <c r="I986" s="33"/>
      <c r="J986" s="33"/>
      <c r="K986" s="33"/>
      <c r="L986" s="33"/>
      <c r="M986" s="33"/>
      <c r="N986" s="33"/>
      <c r="O986" s="33"/>
      <c r="P986" s="33"/>
      <c r="Q986" s="33"/>
      <c r="R986" s="33"/>
      <c r="S986" s="33"/>
      <c r="T986" s="33"/>
      <c r="U986" s="33"/>
      <c r="V986" s="33"/>
    </row>
    <row r="987" spans="1:36" ht="15.75">
      <c r="A987" s="33" t="s">
        <v>2968</v>
      </c>
      <c r="B987" s="33"/>
      <c r="C987" s="33"/>
      <c r="D987" s="33"/>
      <c r="E987" s="33"/>
      <c r="F987" s="33"/>
      <c r="G987" s="33"/>
      <c r="H987" s="33"/>
      <c r="I987" s="33"/>
      <c r="J987" s="33"/>
      <c r="K987" s="33"/>
      <c r="L987" s="33"/>
      <c r="M987" s="33"/>
      <c r="N987" s="33"/>
      <c r="O987" s="33"/>
      <c r="P987" s="33"/>
      <c r="Q987" s="33"/>
      <c r="R987" s="33"/>
      <c r="S987" s="33"/>
      <c r="T987" s="33"/>
      <c r="U987" s="33"/>
      <c r="V987" s="33"/>
    </row>
    <row r="988" spans="1:36">
      <c r="A988" s="1" t="s">
        <v>0</v>
      </c>
      <c r="B988" s="1" t="s">
        <v>1</v>
      </c>
      <c r="C988" s="1" t="s">
        <v>2817</v>
      </c>
      <c r="D988" s="1" t="s">
        <v>2</v>
      </c>
      <c r="E988" s="1" t="s">
        <v>327</v>
      </c>
      <c r="F988" s="1" t="s">
        <v>372</v>
      </c>
      <c r="G988" s="1" t="s">
        <v>1990</v>
      </c>
      <c r="H988" s="1" t="s">
        <v>330</v>
      </c>
      <c r="I988" s="1" t="s">
        <v>331</v>
      </c>
      <c r="J988" s="1" t="s">
        <v>332</v>
      </c>
      <c r="K988" s="1" t="s">
        <v>333</v>
      </c>
      <c r="L988" s="1" t="s">
        <v>1991</v>
      </c>
      <c r="M988" s="1" t="s">
        <v>335</v>
      </c>
      <c r="N988" s="1" t="s">
        <v>336</v>
      </c>
      <c r="O988" s="1" t="s">
        <v>337</v>
      </c>
      <c r="P988" s="1" t="s">
        <v>338</v>
      </c>
      <c r="Q988" s="1" t="s">
        <v>339</v>
      </c>
      <c r="R988" s="1" t="s">
        <v>340</v>
      </c>
      <c r="S988" s="1" t="s">
        <v>341</v>
      </c>
      <c r="T988" s="1" t="s">
        <v>373</v>
      </c>
      <c r="U988" s="1" t="s">
        <v>374</v>
      </c>
      <c r="V988" s="1" t="s">
        <v>1992</v>
      </c>
    </row>
    <row r="989" spans="1:36">
      <c r="A989" s="1" t="s">
        <v>2945</v>
      </c>
      <c r="B989" s="1" t="s">
        <v>257</v>
      </c>
      <c r="C989" s="1" t="s">
        <v>2946</v>
      </c>
      <c r="D989" s="1" t="s">
        <v>694</v>
      </c>
      <c r="E989" s="1">
        <v>5</v>
      </c>
      <c r="F989" s="1">
        <v>5</v>
      </c>
      <c r="G989" s="1">
        <v>5</v>
      </c>
      <c r="H989" s="1">
        <v>5</v>
      </c>
      <c r="I989" s="1">
        <v>5</v>
      </c>
      <c r="J989" s="1">
        <v>5</v>
      </c>
      <c r="K989" s="1">
        <v>5</v>
      </c>
      <c r="L989" s="1">
        <v>5</v>
      </c>
      <c r="M989" s="1">
        <v>5</v>
      </c>
      <c r="N989" s="1">
        <v>5</v>
      </c>
      <c r="O989" s="1">
        <v>5</v>
      </c>
      <c r="P989" s="1">
        <v>5</v>
      </c>
      <c r="Q989" s="1">
        <v>5</v>
      </c>
      <c r="R989" s="1">
        <v>5</v>
      </c>
      <c r="S989" s="1">
        <v>5</v>
      </c>
      <c r="T989" s="1">
        <v>5</v>
      </c>
      <c r="U989" s="1"/>
      <c r="V989" s="1"/>
    </row>
    <row r="990" spans="1:36">
      <c r="A990" s="1" t="s">
        <v>2947</v>
      </c>
      <c r="B990" s="1" t="s">
        <v>243</v>
      </c>
      <c r="C990" s="1" t="s">
        <v>2946</v>
      </c>
      <c r="D990" s="1" t="s">
        <v>694</v>
      </c>
      <c r="E990" s="1">
        <v>5</v>
      </c>
      <c r="F990" s="1">
        <v>5</v>
      </c>
      <c r="G990" s="1">
        <v>5</v>
      </c>
      <c r="H990" s="1">
        <v>5</v>
      </c>
      <c r="I990" s="1">
        <v>5</v>
      </c>
      <c r="J990" s="1">
        <v>5</v>
      </c>
      <c r="K990" s="1">
        <v>5</v>
      </c>
      <c r="L990" s="1">
        <v>5</v>
      </c>
      <c r="M990" s="1">
        <v>5</v>
      </c>
      <c r="N990" s="1">
        <v>5</v>
      </c>
      <c r="O990" s="1">
        <v>5</v>
      </c>
      <c r="P990" s="1">
        <v>5</v>
      </c>
      <c r="Q990" s="1">
        <v>5</v>
      </c>
      <c r="R990" s="1">
        <v>5</v>
      </c>
      <c r="S990" s="1">
        <v>5</v>
      </c>
      <c r="T990" s="1">
        <v>5</v>
      </c>
      <c r="U990" s="1" t="s">
        <v>2948</v>
      </c>
      <c r="V990" s="1"/>
    </row>
    <row r="991" spans="1:36">
      <c r="A991" s="1" t="s">
        <v>2949</v>
      </c>
      <c r="B991" s="1" t="s">
        <v>135</v>
      </c>
      <c r="C991" s="1" t="s">
        <v>2946</v>
      </c>
      <c r="D991" s="1" t="s">
        <v>694</v>
      </c>
      <c r="E991" s="1">
        <v>5</v>
      </c>
      <c r="F991" s="1">
        <v>5</v>
      </c>
      <c r="G991" s="1">
        <v>5</v>
      </c>
      <c r="H991" s="1">
        <v>5</v>
      </c>
      <c r="I991" s="1">
        <v>5</v>
      </c>
      <c r="J991" s="1">
        <v>5</v>
      </c>
      <c r="K991" s="1">
        <v>5</v>
      </c>
      <c r="L991" s="1">
        <v>5</v>
      </c>
      <c r="M991" s="1">
        <v>5</v>
      </c>
      <c r="N991" s="1">
        <v>5</v>
      </c>
      <c r="O991" s="1">
        <v>5</v>
      </c>
      <c r="P991" s="1">
        <v>5</v>
      </c>
      <c r="Q991" s="1">
        <v>5</v>
      </c>
      <c r="R991" s="1">
        <v>5</v>
      </c>
      <c r="S991" s="1">
        <v>5</v>
      </c>
      <c r="T991" s="1">
        <v>5</v>
      </c>
      <c r="U991" s="1" t="s">
        <v>2950</v>
      </c>
      <c r="V991" s="1" t="s">
        <v>2951</v>
      </c>
    </row>
    <row r="992" spans="1:36">
      <c r="A992" s="1" t="s">
        <v>2952</v>
      </c>
      <c r="B992" s="1" t="s">
        <v>143</v>
      </c>
      <c r="C992" s="1" t="s">
        <v>2946</v>
      </c>
      <c r="D992" s="1" t="s">
        <v>694</v>
      </c>
      <c r="E992" s="1">
        <v>5</v>
      </c>
      <c r="F992" s="1">
        <v>5</v>
      </c>
      <c r="G992" s="1">
        <v>5</v>
      </c>
      <c r="H992" s="1">
        <v>4</v>
      </c>
      <c r="I992" s="1">
        <v>5</v>
      </c>
      <c r="J992" s="1">
        <v>5</v>
      </c>
      <c r="K992" s="1">
        <v>5</v>
      </c>
      <c r="L992" s="1">
        <v>5</v>
      </c>
      <c r="M992" s="1">
        <v>5</v>
      </c>
      <c r="N992" s="1">
        <v>5</v>
      </c>
      <c r="O992" s="1">
        <v>5</v>
      </c>
      <c r="P992" s="1">
        <v>5</v>
      </c>
      <c r="Q992" s="1">
        <v>5</v>
      </c>
      <c r="R992" s="1">
        <v>5</v>
      </c>
      <c r="S992" s="1">
        <v>5</v>
      </c>
      <c r="T992" s="1">
        <v>5</v>
      </c>
      <c r="U992" s="1" t="s">
        <v>2953</v>
      </c>
      <c r="V992" s="1"/>
    </row>
    <row r="993" spans="1:36">
      <c r="A993" s="1" t="s">
        <v>2954</v>
      </c>
      <c r="B993" s="1" t="s">
        <v>145</v>
      </c>
      <c r="C993" s="1" t="s">
        <v>2946</v>
      </c>
      <c r="D993" s="1" t="s">
        <v>694</v>
      </c>
      <c r="E993" s="1">
        <v>5</v>
      </c>
      <c r="F993" s="1">
        <v>5</v>
      </c>
      <c r="G993" s="1">
        <v>5</v>
      </c>
      <c r="H993" s="1">
        <v>4</v>
      </c>
      <c r="I993" s="1">
        <v>5</v>
      </c>
      <c r="J993" s="1">
        <v>5</v>
      </c>
      <c r="K993" s="1">
        <v>5</v>
      </c>
      <c r="L993" s="1">
        <v>4</v>
      </c>
      <c r="M993" s="1">
        <v>5</v>
      </c>
      <c r="N993" s="1">
        <v>5</v>
      </c>
      <c r="O993" s="1">
        <v>5</v>
      </c>
      <c r="P993" s="1">
        <v>5</v>
      </c>
      <c r="Q993" s="1">
        <v>5</v>
      </c>
      <c r="R993" s="1">
        <v>5</v>
      </c>
      <c r="S993" s="1">
        <v>5</v>
      </c>
      <c r="T993" s="1">
        <v>5</v>
      </c>
      <c r="U993" s="1" t="s">
        <v>2955</v>
      </c>
      <c r="V993" s="1"/>
    </row>
    <row r="994" spans="1:36">
      <c r="A994" s="1" t="s">
        <v>2956</v>
      </c>
      <c r="B994" s="1" t="s">
        <v>174</v>
      </c>
      <c r="C994" s="1" t="s">
        <v>2946</v>
      </c>
      <c r="D994" s="1" t="s">
        <v>694</v>
      </c>
      <c r="E994" s="1">
        <v>5</v>
      </c>
      <c r="F994" s="1">
        <v>5</v>
      </c>
      <c r="G994" s="1">
        <v>5</v>
      </c>
      <c r="H994" s="1">
        <v>5</v>
      </c>
      <c r="I994" s="1">
        <v>5</v>
      </c>
      <c r="J994" s="1">
        <v>5</v>
      </c>
      <c r="K994" s="1">
        <v>5</v>
      </c>
      <c r="L994" s="1">
        <v>5</v>
      </c>
      <c r="M994" s="1">
        <v>5</v>
      </c>
      <c r="N994" s="1">
        <v>5</v>
      </c>
      <c r="O994" s="1">
        <v>5</v>
      </c>
      <c r="P994" s="1">
        <v>5</v>
      </c>
      <c r="Q994" s="1">
        <v>5</v>
      </c>
      <c r="R994" s="1">
        <v>5</v>
      </c>
      <c r="S994" s="1">
        <v>5</v>
      </c>
      <c r="T994" s="1">
        <v>5</v>
      </c>
      <c r="U994" s="1" t="s">
        <v>2957</v>
      </c>
      <c r="V994" s="1"/>
    </row>
    <row r="995" spans="1:36">
      <c r="A995" s="1" t="s">
        <v>2958</v>
      </c>
      <c r="B995" s="1" t="s">
        <v>18</v>
      </c>
      <c r="C995" s="1" t="s">
        <v>2946</v>
      </c>
      <c r="D995" s="1" t="s">
        <v>694</v>
      </c>
      <c r="E995" s="1">
        <v>5</v>
      </c>
      <c r="F995" s="1">
        <v>5</v>
      </c>
      <c r="G995" s="1">
        <v>5</v>
      </c>
      <c r="H995" s="1">
        <v>5</v>
      </c>
      <c r="I995" s="1">
        <v>5</v>
      </c>
      <c r="J995" s="1">
        <v>5</v>
      </c>
      <c r="K995" s="1">
        <v>5</v>
      </c>
      <c r="L995" s="1">
        <v>5</v>
      </c>
      <c r="M995" s="1">
        <v>5</v>
      </c>
      <c r="N995" s="1">
        <v>5</v>
      </c>
      <c r="O995" s="1">
        <v>5</v>
      </c>
      <c r="P995" s="1">
        <v>5</v>
      </c>
      <c r="Q995" s="1">
        <v>5</v>
      </c>
      <c r="R995" s="1">
        <v>5</v>
      </c>
      <c r="S995" s="1">
        <v>5</v>
      </c>
      <c r="T995" s="1">
        <v>5</v>
      </c>
      <c r="U995" s="1" t="s">
        <v>2959</v>
      </c>
      <c r="V995" s="1" t="s">
        <v>2960</v>
      </c>
    </row>
    <row r="996" spans="1:36">
      <c r="A996" s="1" t="s">
        <v>2961</v>
      </c>
      <c r="B996" s="1" t="s">
        <v>2206</v>
      </c>
      <c r="C996" s="1" t="s">
        <v>2946</v>
      </c>
      <c r="D996" s="1" t="s">
        <v>694</v>
      </c>
      <c r="E996" s="1">
        <v>5</v>
      </c>
      <c r="F996" s="1">
        <v>5</v>
      </c>
      <c r="G996" s="1">
        <v>5</v>
      </c>
      <c r="H996" s="1">
        <v>5</v>
      </c>
      <c r="I996" s="1">
        <v>5</v>
      </c>
      <c r="J996" s="1">
        <v>5</v>
      </c>
      <c r="K996" s="1">
        <v>5</v>
      </c>
      <c r="L996" s="1">
        <v>5</v>
      </c>
      <c r="M996" s="1">
        <v>5</v>
      </c>
      <c r="N996" s="1">
        <v>5</v>
      </c>
      <c r="O996" s="1">
        <v>5</v>
      </c>
      <c r="P996" s="1">
        <v>5</v>
      </c>
      <c r="Q996" s="1">
        <v>5</v>
      </c>
      <c r="R996" s="1">
        <v>5</v>
      </c>
      <c r="S996" s="1">
        <v>5</v>
      </c>
      <c r="T996" s="1">
        <v>5</v>
      </c>
      <c r="U996" s="1"/>
      <c r="V996" s="1"/>
    </row>
    <row r="997" spans="1:36">
      <c r="A997" s="1" t="s">
        <v>2962</v>
      </c>
      <c r="B997" s="1" t="s">
        <v>180</v>
      </c>
      <c r="C997" s="1" t="s">
        <v>2946</v>
      </c>
      <c r="D997" s="1" t="s">
        <v>694</v>
      </c>
      <c r="E997" s="1">
        <v>5</v>
      </c>
      <c r="F997" s="1">
        <v>5</v>
      </c>
      <c r="G997" s="1">
        <v>5</v>
      </c>
      <c r="H997" s="1">
        <v>5</v>
      </c>
      <c r="I997" s="1">
        <v>5</v>
      </c>
      <c r="J997" s="1">
        <v>4</v>
      </c>
      <c r="K997" s="1">
        <v>5</v>
      </c>
      <c r="L997" s="1">
        <v>5</v>
      </c>
      <c r="M997" s="1">
        <v>5</v>
      </c>
      <c r="N997" s="1">
        <v>5</v>
      </c>
      <c r="O997" s="1">
        <v>5</v>
      </c>
      <c r="P997" s="1">
        <v>5</v>
      </c>
      <c r="Q997" s="1">
        <v>5</v>
      </c>
      <c r="R997" s="1">
        <v>5</v>
      </c>
      <c r="S997" s="1">
        <v>4</v>
      </c>
      <c r="T997" s="1">
        <v>5</v>
      </c>
      <c r="U997" s="1" t="s">
        <v>2963</v>
      </c>
      <c r="V997" s="1" t="s">
        <v>2964</v>
      </c>
    </row>
    <row r="998" spans="1:36">
      <c r="A998" s="1" t="s">
        <v>2965</v>
      </c>
      <c r="B998" s="1" t="s">
        <v>2069</v>
      </c>
      <c r="C998" s="1" t="s">
        <v>2946</v>
      </c>
      <c r="D998" s="1" t="s">
        <v>694</v>
      </c>
      <c r="E998" s="25">
        <v>5</v>
      </c>
      <c r="F998" s="25">
        <v>5</v>
      </c>
      <c r="G998" s="25">
        <v>5</v>
      </c>
      <c r="H998" s="25">
        <v>5</v>
      </c>
      <c r="I998" s="25">
        <v>5</v>
      </c>
      <c r="J998" s="25">
        <v>5</v>
      </c>
      <c r="K998" s="25">
        <v>5</v>
      </c>
      <c r="L998" s="25">
        <v>5</v>
      </c>
      <c r="M998" s="25">
        <v>5</v>
      </c>
      <c r="N998" s="25">
        <v>5</v>
      </c>
      <c r="O998" s="25">
        <v>5</v>
      </c>
      <c r="P998" s="25">
        <v>5</v>
      </c>
      <c r="Q998" s="25">
        <v>5</v>
      </c>
      <c r="R998" s="25">
        <v>5</v>
      </c>
      <c r="S998" s="25">
        <v>5</v>
      </c>
      <c r="T998" s="25">
        <v>5</v>
      </c>
      <c r="U998" s="25" t="s">
        <v>2966</v>
      </c>
      <c r="V998" s="25" t="s">
        <v>2967</v>
      </c>
    </row>
    <row r="999" spans="1:36">
      <c r="E999" s="10" t="s">
        <v>2110</v>
      </c>
      <c r="F999" s="10"/>
      <c r="G999" s="10" t="s">
        <v>2111</v>
      </c>
      <c r="H999" s="10"/>
      <c r="I999" s="10" t="s">
        <v>2112</v>
      </c>
      <c r="J999" s="10"/>
      <c r="K999" s="10" t="s">
        <v>2113</v>
      </c>
      <c r="L999" s="10"/>
      <c r="M999" s="10" t="s">
        <v>2114</v>
      </c>
      <c r="N999" s="10"/>
      <c r="O999" s="10" t="s">
        <v>2115</v>
      </c>
      <c r="P999" s="10"/>
      <c r="Q999" s="10" t="s">
        <v>2116</v>
      </c>
      <c r="R999" s="10"/>
      <c r="S999" s="10" t="s">
        <v>2117</v>
      </c>
      <c r="T999" s="10"/>
      <c r="U999" s="10" t="s">
        <v>2118</v>
      </c>
      <c r="V999" s="10"/>
      <c r="W999" s="10" t="s">
        <v>2119</v>
      </c>
      <c r="X999" s="10"/>
      <c r="Y999" s="10" t="s">
        <v>2120</v>
      </c>
      <c r="Z999" s="10"/>
      <c r="AA999" s="10" t="s">
        <v>2121</v>
      </c>
      <c r="AB999" s="10"/>
      <c r="AC999" s="10" t="s">
        <v>2122</v>
      </c>
      <c r="AD999" s="10"/>
      <c r="AE999" s="10" t="s">
        <v>2123</v>
      </c>
      <c r="AF999" s="10"/>
      <c r="AG999" s="10" t="s">
        <v>2124</v>
      </c>
      <c r="AH999" s="10"/>
      <c r="AI999" s="10" t="s">
        <v>2125</v>
      </c>
      <c r="AJ999" s="10"/>
    </row>
    <row r="1000" spans="1:36">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row>
    <row r="1001" spans="1:36">
      <c r="E1001" s="2" t="s">
        <v>78</v>
      </c>
      <c r="F1001" s="2">
        <v>5</v>
      </c>
      <c r="G1001" s="2" t="s">
        <v>78</v>
      </c>
      <c r="H1001" s="2">
        <v>5</v>
      </c>
      <c r="I1001" s="2" t="s">
        <v>78</v>
      </c>
      <c r="J1001" s="2">
        <v>5</v>
      </c>
      <c r="K1001" s="2" t="s">
        <v>78</v>
      </c>
      <c r="L1001" s="2">
        <v>4.8</v>
      </c>
      <c r="M1001" s="2" t="s">
        <v>78</v>
      </c>
      <c r="N1001" s="2">
        <v>5</v>
      </c>
      <c r="O1001" s="2" t="s">
        <v>78</v>
      </c>
      <c r="P1001" s="2">
        <v>4.9000000000000004</v>
      </c>
      <c r="Q1001" s="2" t="s">
        <v>78</v>
      </c>
      <c r="R1001" s="2">
        <v>5</v>
      </c>
      <c r="S1001" s="2" t="s">
        <v>78</v>
      </c>
      <c r="T1001" s="2">
        <v>4.9000000000000004</v>
      </c>
      <c r="U1001" s="2" t="s">
        <v>78</v>
      </c>
      <c r="V1001" s="2">
        <v>5</v>
      </c>
      <c r="W1001" s="2" t="s">
        <v>78</v>
      </c>
      <c r="X1001" s="2">
        <v>5</v>
      </c>
      <c r="Y1001" s="2" t="s">
        <v>78</v>
      </c>
      <c r="Z1001" s="2">
        <v>5</v>
      </c>
      <c r="AA1001" s="2" t="s">
        <v>78</v>
      </c>
      <c r="AB1001" s="2">
        <v>5</v>
      </c>
      <c r="AC1001" s="2" t="s">
        <v>78</v>
      </c>
      <c r="AD1001" s="2">
        <v>5</v>
      </c>
      <c r="AE1001" s="2" t="s">
        <v>78</v>
      </c>
      <c r="AF1001" s="2">
        <v>5</v>
      </c>
      <c r="AG1001" s="2" t="s">
        <v>78</v>
      </c>
      <c r="AH1001" s="2">
        <v>4.9000000000000004</v>
      </c>
      <c r="AI1001" s="2" t="s">
        <v>78</v>
      </c>
      <c r="AJ1001" s="2">
        <v>5</v>
      </c>
    </row>
    <row r="1002" spans="1:36">
      <c r="E1002" s="2" t="s">
        <v>79</v>
      </c>
      <c r="F1002" s="2">
        <v>0</v>
      </c>
      <c r="G1002" s="2" t="s">
        <v>79</v>
      </c>
      <c r="H1002" s="2">
        <v>0</v>
      </c>
      <c r="I1002" s="2" t="s">
        <v>79</v>
      </c>
      <c r="J1002" s="2">
        <v>0</v>
      </c>
      <c r="K1002" s="2" t="s">
        <v>79</v>
      </c>
      <c r="L1002" s="2">
        <v>0.13333333333333308</v>
      </c>
      <c r="M1002" s="2" t="s">
        <v>79</v>
      </c>
      <c r="N1002" s="2">
        <v>0</v>
      </c>
      <c r="O1002" s="2" t="s">
        <v>79</v>
      </c>
      <c r="P1002" s="2">
        <v>0.10000000000000031</v>
      </c>
      <c r="Q1002" s="2" t="s">
        <v>79</v>
      </c>
      <c r="R1002" s="2">
        <v>0</v>
      </c>
      <c r="S1002" s="2" t="s">
        <v>79</v>
      </c>
      <c r="T1002" s="2">
        <v>0.10000000000000031</v>
      </c>
      <c r="U1002" s="2" t="s">
        <v>79</v>
      </c>
      <c r="V1002" s="2">
        <v>0</v>
      </c>
      <c r="W1002" s="2" t="s">
        <v>79</v>
      </c>
      <c r="X1002" s="2">
        <v>0</v>
      </c>
      <c r="Y1002" s="2" t="s">
        <v>79</v>
      </c>
      <c r="Z1002" s="2">
        <v>0</v>
      </c>
      <c r="AA1002" s="2" t="s">
        <v>79</v>
      </c>
      <c r="AB1002" s="2">
        <v>0</v>
      </c>
      <c r="AC1002" s="2" t="s">
        <v>79</v>
      </c>
      <c r="AD1002" s="2">
        <v>0</v>
      </c>
      <c r="AE1002" s="2" t="s">
        <v>79</v>
      </c>
      <c r="AF1002" s="2">
        <v>0</v>
      </c>
      <c r="AG1002" s="2" t="s">
        <v>79</v>
      </c>
      <c r="AH1002" s="2">
        <v>0.10000000000000031</v>
      </c>
      <c r="AI1002" s="2" t="s">
        <v>79</v>
      </c>
      <c r="AJ1002" s="2">
        <v>0</v>
      </c>
    </row>
    <row r="1003" spans="1:36">
      <c r="E1003" s="2" t="s">
        <v>80</v>
      </c>
      <c r="F1003" s="2">
        <v>5</v>
      </c>
      <c r="G1003" s="2" t="s">
        <v>80</v>
      </c>
      <c r="H1003" s="2">
        <v>5</v>
      </c>
      <c r="I1003" s="2" t="s">
        <v>80</v>
      </c>
      <c r="J1003" s="2">
        <v>5</v>
      </c>
      <c r="K1003" s="2" t="s">
        <v>80</v>
      </c>
      <c r="L1003" s="2">
        <v>5</v>
      </c>
      <c r="M1003" s="2" t="s">
        <v>80</v>
      </c>
      <c r="N1003" s="2">
        <v>5</v>
      </c>
      <c r="O1003" s="2" t="s">
        <v>80</v>
      </c>
      <c r="P1003" s="2">
        <v>5</v>
      </c>
      <c r="Q1003" s="2" t="s">
        <v>80</v>
      </c>
      <c r="R1003" s="2">
        <v>5</v>
      </c>
      <c r="S1003" s="2" t="s">
        <v>80</v>
      </c>
      <c r="T1003" s="2">
        <v>5</v>
      </c>
      <c r="U1003" s="2" t="s">
        <v>80</v>
      </c>
      <c r="V1003" s="2">
        <v>5</v>
      </c>
      <c r="W1003" s="2" t="s">
        <v>80</v>
      </c>
      <c r="X1003" s="2">
        <v>5</v>
      </c>
      <c r="Y1003" s="2" t="s">
        <v>80</v>
      </c>
      <c r="Z1003" s="2">
        <v>5</v>
      </c>
      <c r="AA1003" s="2" t="s">
        <v>80</v>
      </c>
      <c r="AB1003" s="2">
        <v>5</v>
      </c>
      <c r="AC1003" s="2" t="s">
        <v>80</v>
      </c>
      <c r="AD1003" s="2">
        <v>5</v>
      </c>
      <c r="AE1003" s="2" t="s">
        <v>80</v>
      </c>
      <c r="AF1003" s="2">
        <v>5</v>
      </c>
      <c r="AG1003" s="2" t="s">
        <v>80</v>
      </c>
      <c r="AH1003" s="2">
        <v>5</v>
      </c>
      <c r="AI1003" s="2" t="s">
        <v>80</v>
      </c>
      <c r="AJ1003" s="2">
        <v>5</v>
      </c>
    </row>
    <row r="1004" spans="1:36">
      <c r="E1004" s="2" t="s">
        <v>81</v>
      </c>
      <c r="F1004" s="2">
        <v>5</v>
      </c>
      <c r="G1004" s="2" t="s">
        <v>81</v>
      </c>
      <c r="H1004" s="2">
        <v>5</v>
      </c>
      <c r="I1004" s="2" t="s">
        <v>81</v>
      </c>
      <c r="J1004" s="2">
        <v>5</v>
      </c>
      <c r="K1004" s="2" t="s">
        <v>81</v>
      </c>
      <c r="L1004" s="2">
        <v>5</v>
      </c>
      <c r="M1004" s="2" t="s">
        <v>81</v>
      </c>
      <c r="N1004" s="2">
        <v>5</v>
      </c>
      <c r="O1004" s="2" t="s">
        <v>81</v>
      </c>
      <c r="P1004" s="2">
        <v>5</v>
      </c>
      <c r="Q1004" s="2" t="s">
        <v>81</v>
      </c>
      <c r="R1004" s="2">
        <v>5</v>
      </c>
      <c r="S1004" s="2" t="s">
        <v>81</v>
      </c>
      <c r="T1004" s="2">
        <v>5</v>
      </c>
      <c r="U1004" s="2" t="s">
        <v>81</v>
      </c>
      <c r="V1004" s="2">
        <v>5</v>
      </c>
      <c r="W1004" s="2" t="s">
        <v>81</v>
      </c>
      <c r="X1004" s="2">
        <v>5</v>
      </c>
      <c r="Y1004" s="2" t="s">
        <v>81</v>
      </c>
      <c r="Z1004" s="2">
        <v>5</v>
      </c>
      <c r="AA1004" s="2" t="s">
        <v>81</v>
      </c>
      <c r="AB1004" s="2">
        <v>5</v>
      </c>
      <c r="AC1004" s="2" t="s">
        <v>81</v>
      </c>
      <c r="AD1004" s="2">
        <v>5</v>
      </c>
      <c r="AE1004" s="2" t="s">
        <v>81</v>
      </c>
      <c r="AF1004" s="2">
        <v>5</v>
      </c>
      <c r="AG1004" s="2" t="s">
        <v>81</v>
      </c>
      <c r="AH1004" s="2">
        <v>5</v>
      </c>
      <c r="AI1004" s="2" t="s">
        <v>81</v>
      </c>
      <c r="AJ1004" s="2">
        <v>5</v>
      </c>
    </row>
    <row r="1005" spans="1:36">
      <c r="E1005" s="2" t="s">
        <v>82</v>
      </c>
      <c r="F1005" s="2">
        <v>0</v>
      </c>
      <c r="G1005" s="2" t="s">
        <v>82</v>
      </c>
      <c r="H1005" s="2">
        <v>0</v>
      </c>
      <c r="I1005" s="2" t="s">
        <v>82</v>
      </c>
      <c r="J1005" s="2">
        <v>0</v>
      </c>
      <c r="K1005" s="2" t="s">
        <v>82</v>
      </c>
      <c r="L1005" s="2">
        <v>0.42163702135578318</v>
      </c>
      <c r="M1005" s="2" t="s">
        <v>82</v>
      </c>
      <c r="N1005" s="2">
        <v>0</v>
      </c>
      <c r="O1005" s="2" t="s">
        <v>82</v>
      </c>
      <c r="P1005" s="2">
        <v>0.31622776601683894</v>
      </c>
      <c r="Q1005" s="2" t="s">
        <v>82</v>
      </c>
      <c r="R1005" s="2">
        <v>0</v>
      </c>
      <c r="S1005" s="2" t="s">
        <v>82</v>
      </c>
      <c r="T1005" s="2">
        <v>0.31622776601683894</v>
      </c>
      <c r="U1005" s="2" t="s">
        <v>82</v>
      </c>
      <c r="V1005" s="2">
        <v>0</v>
      </c>
      <c r="W1005" s="2" t="s">
        <v>82</v>
      </c>
      <c r="X1005" s="2">
        <v>0</v>
      </c>
      <c r="Y1005" s="2" t="s">
        <v>82</v>
      </c>
      <c r="Z1005" s="2">
        <v>0</v>
      </c>
      <c r="AA1005" s="2" t="s">
        <v>82</v>
      </c>
      <c r="AB1005" s="2">
        <v>0</v>
      </c>
      <c r="AC1005" s="2" t="s">
        <v>82</v>
      </c>
      <c r="AD1005" s="2">
        <v>0</v>
      </c>
      <c r="AE1005" s="2" t="s">
        <v>82</v>
      </c>
      <c r="AF1005" s="2">
        <v>0</v>
      </c>
      <c r="AG1005" s="2" t="s">
        <v>82</v>
      </c>
      <c r="AH1005" s="2">
        <v>0.31622776601683894</v>
      </c>
      <c r="AI1005" s="2" t="s">
        <v>82</v>
      </c>
      <c r="AJ1005" s="2">
        <v>0</v>
      </c>
    </row>
    <row r="1006" spans="1:36">
      <c r="E1006" s="2" t="s">
        <v>83</v>
      </c>
      <c r="F1006" s="2">
        <v>0</v>
      </c>
      <c r="G1006" s="2" t="s">
        <v>83</v>
      </c>
      <c r="H1006" s="2">
        <v>0</v>
      </c>
      <c r="I1006" s="2" t="s">
        <v>83</v>
      </c>
      <c r="J1006" s="2">
        <v>0</v>
      </c>
      <c r="K1006" s="2" t="s">
        <v>83</v>
      </c>
      <c r="L1006" s="2">
        <v>0.17777777777777715</v>
      </c>
      <c r="M1006" s="2" t="s">
        <v>83</v>
      </c>
      <c r="N1006" s="2">
        <v>0</v>
      </c>
      <c r="O1006" s="2" t="s">
        <v>83</v>
      </c>
      <c r="P1006" s="2">
        <v>0.10000000000000063</v>
      </c>
      <c r="Q1006" s="2" t="s">
        <v>83</v>
      </c>
      <c r="R1006" s="2">
        <v>0</v>
      </c>
      <c r="S1006" s="2" t="s">
        <v>83</v>
      </c>
      <c r="T1006" s="2">
        <v>0.10000000000000063</v>
      </c>
      <c r="U1006" s="2" t="s">
        <v>83</v>
      </c>
      <c r="V1006" s="2">
        <v>0</v>
      </c>
      <c r="W1006" s="2" t="s">
        <v>83</v>
      </c>
      <c r="X1006" s="2">
        <v>0</v>
      </c>
      <c r="Y1006" s="2" t="s">
        <v>83</v>
      </c>
      <c r="Z1006" s="2">
        <v>0</v>
      </c>
      <c r="AA1006" s="2" t="s">
        <v>83</v>
      </c>
      <c r="AB1006" s="2">
        <v>0</v>
      </c>
      <c r="AC1006" s="2" t="s">
        <v>83</v>
      </c>
      <c r="AD1006" s="2">
        <v>0</v>
      </c>
      <c r="AE1006" s="2" t="s">
        <v>83</v>
      </c>
      <c r="AF1006" s="2">
        <v>0</v>
      </c>
      <c r="AG1006" s="2" t="s">
        <v>83</v>
      </c>
      <c r="AH1006" s="2">
        <v>0.10000000000000063</v>
      </c>
      <c r="AI1006" s="2" t="s">
        <v>83</v>
      </c>
      <c r="AJ1006" s="2">
        <v>0</v>
      </c>
    </row>
    <row r="1007" spans="1:36">
      <c r="E1007" s="2" t="s">
        <v>84</v>
      </c>
      <c r="F1007" s="2" t="e">
        <v>#DIV/0!</v>
      </c>
      <c r="G1007" s="2" t="s">
        <v>84</v>
      </c>
      <c r="H1007" s="2" t="e">
        <v>#DIV/0!</v>
      </c>
      <c r="I1007" s="2" t="s">
        <v>84</v>
      </c>
      <c r="J1007" s="2" t="e">
        <v>#DIV/0!</v>
      </c>
      <c r="K1007" s="2" t="s">
        <v>84</v>
      </c>
      <c r="L1007" s="2">
        <v>1.4062499999999991</v>
      </c>
      <c r="M1007" s="2" t="s">
        <v>84</v>
      </c>
      <c r="N1007" s="2" t="e">
        <v>#DIV/0!</v>
      </c>
      <c r="O1007" s="2" t="s">
        <v>84</v>
      </c>
      <c r="P1007" s="2">
        <v>10.000000000000018</v>
      </c>
      <c r="Q1007" s="2" t="s">
        <v>84</v>
      </c>
      <c r="R1007" s="2" t="e">
        <v>#DIV/0!</v>
      </c>
      <c r="S1007" s="2" t="s">
        <v>84</v>
      </c>
      <c r="T1007" s="2">
        <v>10.000000000000039</v>
      </c>
      <c r="U1007" s="2" t="s">
        <v>84</v>
      </c>
      <c r="V1007" s="2" t="e">
        <v>#DIV/0!</v>
      </c>
      <c r="W1007" s="2" t="s">
        <v>84</v>
      </c>
      <c r="X1007" s="2" t="e">
        <v>#DIV/0!</v>
      </c>
      <c r="Y1007" s="2" t="s">
        <v>84</v>
      </c>
      <c r="Z1007" s="2" t="e">
        <v>#DIV/0!</v>
      </c>
      <c r="AA1007" s="2" t="s">
        <v>84</v>
      </c>
      <c r="AB1007" s="2" t="e">
        <v>#DIV/0!</v>
      </c>
      <c r="AC1007" s="2" t="s">
        <v>84</v>
      </c>
      <c r="AD1007" s="2" t="e">
        <v>#DIV/0!</v>
      </c>
      <c r="AE1007" s="2" t="s">
        <v>84</v>
      </c>
      <c r="AF1007" s="2" t="e">
        <v>#DIV/0!</v>
      </c>
      <c r="AG1007" s="2" t="s">
        <v>84</v>
      </c>
      <c r="AH1007" s="2">
        <v>10.000000000000018</v>
      </c>
      <c r="AI1007" s="2" t="s">
        <v>84</v>
      </c>
      <c r="AJ1007" s="2" t="e">
        <v>#DIV/0!</v>
      </c>
    </row>
    <row r="1008" spans="1:36">
      <c r="E1008" s="2" t="s">
        <v>85</v>
      </c>
      <c r="F1008" s="2" t="e">
        <v>#DIV/0!</v>
      </c>
      <c r="G1008" s="2" t="s">
        <v>85</v>
      </c>
      <c r="H1008" s="2" t="e">
        <v>#DIV/0!</v>
      </c>
      <c r="I1008" s="2" t="s">
        <v>85</v>
      </c>
      <c r="J1008" s="2" t="e">
        <v>#DIV/0!</v>
      </c>
      <c r="K1008" s="2" t="s">
        <v>85</v>
      </c>
      <c r="L1008" s="2">
        <v>-1.7787811838447134</v>
      </c>
      <c r="M1008" s="2" t="s">
        <v>85</v>
      </c>
      <c r="N1008" s="2" t="e">
        <v>#DIV/0!</v>
      </c>
      <c r="O1008" s="2" t="s">
        <v>85</v>
      </c>
      <c r="P1008" s="2">
        <v>-3.1622776601683831</v>
      </c>
      <c r="Q1008" s="2" t="s">
        <v>85</v>
      </c>
      <c r="R1008" s="2" t="e">
        <v>#DIV/0!</v>
      </c>
      <c r="S1008" s="2" t="s">
        <v>85</v>
      </c>
      <c r="T1008" s="2">
        <v>-3.1622776601683849</v>
      </c>
      <c r="U1008" s="2" t="s">
        <v>85</v>
      </c>
      <c r="V1008" s="2" t="e">
        <v>#DIV/0!</v>
      </c>
      <c r="W1008" s="2" t="s">
        <v>85</v>
      </c>
      <c r="X1008" s="2" t="e">
        <v>#DIV/0!</v>
      </c>
      <c r="Y1008" s="2" t="s">
        <v>85</v>
      </c>
      <c r="Z1008" s="2" t="e">
        <v>#DIV/0!</v>
      </c>
      <c r="AA1008" s="2" t="s">
        <v>85</v>
      </c>
      <c r="AB1008" s="2" t="e">
        <v>#DIV/0!</v>
      </c>
      <c r="AC1008" s="2" t="s">
        <v>85</v>
      </c>
      <c r="AD1008" s="2" t="e">
        <v>#DIV/0!</v>
      </c>
      <c r="AE1008" s="2" t="s">
        <v>85</v>
      </c>
      <c r="AF1008" s="2" t="e">
        <v>#DIV/0!</v>
      </c>
      <c r="AG1008" s="2" t="s">
        <v>85</v>
      </c>
      <c r="AH1008" s="2">
        <v>-3.1622776601683831</v>
      </c>
      <c r="AI1008" s="2" t="s">
        <v>85</v>
      </c>
      <c r="AJ1008" s="2" t="e">
        <v>#DIV/0!</v>
      </c>
    </row>
    <row r="1009" spans="1:36">
      <c r="E1009" s="2" t="s">
        <v>86</v>
      </c>
      <c r="F1009" s="2">
        <v>0</v>
      </c>
      <c r="G1009" s="2" t="s">
        <v>86</v>
      </c>
      <c r="H1009" s="2">
        <v>0</v>
      </c>
      <c r="I1009" s="2" t="s">
        <v>86</v>
      </c>
      <c r="J1009" s="2">
        <v>0</v>
      </c>
      <c r="K1009" s="2" t="s">
        <v>86</v>
      </c>
      <c r="L1009" s="2">
        <v>1</v>
      </c>
      <c r="M1009" s="2" t="s">
        <v>86</v>
      </c>
      <c r="N1009" s="2">
        <v>0</v>
      </c>
      <c r="O1009" s="2" t="s">
        <v>86</v>
      </c>
      <c r="P1009" s="2">
        <v>1</v>
      </c>
      <c r="Q1009" s="2" t="s">
        <v>86</v>
      </c>
      <c r="R1009" s="2">
        <v>0</v>
      </c>
      <c r="S1009" s="2" t="s">
        <v>86</v>
      </c>
      <c r="T1009" s="2">
        <v>1</v>
      </c>
      <c r="U1009" s="2" t="s">
        <v>86</v>
      </c>
      <c r="V1009" s="2">
        <v>0</v>
      </c>
      <c r="W1009" s="2" t="s">
        <v>86</v>
      </c>
      <c r="X1009" s="2">
        <v>0</v>
      </c>
      <c r="Y1009" s="2" t="s">
        <v>86</v>
      </c>
      <c r="Z1009" s="2">
        <v>0</v>
      </c>
      <c r="AA1009" s="2" t="s">
        <v>86</v>
      </c>
      <c r="AB1009" s="2">
        <v>0</v>
      </c>
      <c r="AC1009" s="2" t="s">
        <v>86</v>
      </c>
      <c r="AD1009" s="2">
        <v>0</v>
      </c>
      <c r="AE1009" s="2" t="s">
        <v>86</v>
      </c>
      <c r="AF1009" s="2">
        <v>0</v>
      </c>
      <c r="AG1009" s="2" t="s">
        <v>86</v>
      </c>
      <c r="AH1009" s="2">
        <v>1</v>
      </c>
      <c r="AI1009" s="2" t="s">
        <v>86</v>
      </c>
      <c r="AJ1009" s="2">
        <v>0</v>
      </c>
    </row>
    <row r="1010" spans="1:36">
      <c r="E1010" s="2" t="s">
        <v>87</v>
      </c>
      <c r="F1010" s="2">
        <v>5</v>
      </c>
      <c r="G1010" s="2" t="s">
        <v>87</v>
      </c>
      <c r="H1010" s="2">
        <v>5</v>
      </c>
      <c r="I1010" s="2" t="s">
        <v>87</v>
      </c>
      <c r="J1010" s="2">
        <v>5</v>
      </c>
      <c r="K1010" s="2" t="s">
        <v>87</v>
      </c>
      <c r="L1010" s="2">
        <v>4</v>
      </c>
      <c r="M1010" s="2" t="s">
        <v>87</v>
      </c>
      <c r="N1010" s="2">
        <v>5</v>
      </c>
      <c r="O1010" s="2" t="s">
        <v>87</v>
      </c>
      <c r="P1010" s="2">
        <v>4</v>
      </c>
      <c r="Q1010" s="2" t="s">
        <v>87</v>
      </c>
      <c r="R1010" s="2">
        <v>5</v>
      </c>
      <c r="S1010" s="2" t="s">
        <v>87</v>
      </c>
      <c r="T1010" s="2">
        <v>4</v>
      </c>
      <c r="U1010" s="2" t="s">
        <v>87</v>
      </c>
      <c r="V1010" s="2">
        <v>5</v>
      </c>
      <c r="W1010" s="2" t="s">
        <v>87</v>
      </c>
      <c r="X1010" s="2">
        <v>5</v>
      </c>
      <c r="Y1010" s="2" t="s">
        <v>87</v>
      </c>
      <c r="Z1010" s="2">
        <v>5</v>
      </c>
      <c r="AA1010" s="2" t="s">
        <v>87</v>
      </c>
      <c r="AB1010" s="2">
        <v>5</v>
      </c>
      <c r="AC1010" s="2" t="s">
        <v>87</v>
      </c>
      <c r="AD1010" s="2">
        <v>5</v>
      </c>
      <c r="AE1010" s="2" t="s">
        <v>87</v>
      </c>
      <c r="AF1010" s="2">
        <v>5</v>
      </c>
      <c r="AG1010" s="2" t="s">
        <v>87</v>
      </c>
      <c r="AH1010" s="2">
        <v>4</v>
      </c>
      <c r="AI1010" s="2" t="s">
        <v>87</v>
      </c>
      <c r="AJ1010" s="2">
        <v>5</v>
      </c>
    </row>
    <row r="1011" spans="1:36">
      <c r="E1011" s="2" t="s">
        <v>88</v>
      </c>
      <c r="F1011" s="2">
        <v>5</v>
      </c>
      <c r="G1011" s="2" t="s">
        <v>88</v>
      </c>
      <c r="H1011" s="2">
        <v>5</v>
      </c>
      <c r="I1011" s="2" t="s">
        <v>88</v>
      </c>
      <c r="J1011" s="2">
        <v>5</v>
      </c>
      <c r="K1011" s="2" t="s">
        <v>88</v>
      </c>
      <c r="L1011" s="2">
        <v>5</v>
      </c>
      <c r="M1011" s="2" t="s">
        <v>88</v>
      </c>
      <c r="N1011" s="2">
        <v>5</v>
      </c>
      <c r="O1011" s="2" t="s">
        <v>88</v>
      </c>
      <c r="P1011" s="2">
        <v>5</v>
      </c>
      <c r="Q1011" s="2" t="s">
        <v>88</v>
      </c>
      <c r="R1011" s="2">
        <v>5</v>
      </c>
      <c r="S1011" s="2" t="s">
        <v>88</v>
      </c>
      <c r="T1011" s="2">
        <v>5</v>
      </c>
      <c r="U1011" s="2" t="s">
        <v>88</v>
      </c>
      <c r="V1011" s="2">
        <v>5</v>
      </c>
      <c r="W1011" s="2" t="s">
        <v>88</v>
      </c>
      <c r="X1011" s="2">
        <v>5</v>
      </c>
      <c r="Y1011" s="2" t="s">
        <v>88</v>
      </c>
      <c r="Z1011" s="2">
        <v>5</v>
      </c>
      <c r="AA1011" s="2" t="s">
        <v>88</v>
      </c>
      <c r="AB1011" s="2">
        <v>5</v>
      </c>
      <c r="AC1011" s="2" t="s">
        <v>88</v>
      </c>
      <c r="AD1011" s="2">
        <v>5</v>
      </c>
      <c r="AE1011" s="2" t="s">
        <v>88</v>
      </c>
      <c r="AF1011" s="2">
        <v>5</v>
      </c>
      <c r="AG1011" s="2" t="s">
        <v>88</v>
      </c>
      <c r="AH1011" s="2">
        <v>5</v>
      </c>
      <c r="AI1011" s="2" t="s">
        <v>88</v>
      </c>
      <c r="AJ1011" s="2">
        <v>5</v>
      </c>
    </row>
    <row r="1012" spans="1:36">
      <c r="E1012" s="2" t="s">
        <v>89</v>
      </c>
      <c r="F1012" s="2">
        <v>50</v>
      </c>
      <c r="G1012" s="2" t="s">
        <v>89</v>
      </c>
      <c r="H1012" s="2">
        <v>50</v>
      </c>
      <c r="I1012" s="2" t="s">
        <v>89</v>
      </c>
      <c r="J1012" s="2">
        <v>50</v>
      </c>
      <c r="K1012" s="2" t="s">
        <v>89</v>
      </c>
      <c r="L1012" s="2">
        <v>48</v>
      </c>
      <c r="M1012" s="2" t="s">
        <v>89</v>
      </c>
      <c r="N1012" s="2">
        <v>50</v>
      </c>
      <c r="O1012" s="2" t="s">
        <v>89</v>
      </c>
      <c r="P1012" s="2">
        <v>49</v>
      </c>
      <c r="Q1012" s="2" t="s">
        <v>89</v>
      </c>
      <c r="R1012" s="2">
        <v>50</v>
      </c>
      <c r="S1012" s="2" t="s">
        <v>89</v>
      </c>
      <c r="T1012" s="2">
        <v>49</v>
      </c>
      <c r="U1012" s="2" t="s">
        <v>89</v>
      </c>
      <c r="V1012" s="2">
        <v>50</v>
      </c>
      <c r="W1012" s="2" t="s">
        <v>89</v>
      </c>
      <c r="X1012" s="2">
        <v>50</v>
      </c>
      <c r="Y1012" s="2" t="s">
        <v>89</v>
      </c>
      <c r="Z1012" s="2">
        <v>50</v>
      </c>
      <c r="AA1012" s="2" t="s">
        <v>89</v>
      </c>
      <c r="AB1012" s="2">
        <v>50</v>
      </c>
      <c r="AC1012" s="2" t="s">
        <v>89</v>
      </c>
      <c r="AD1012" s="2">
        <v>50</v>
      </c>
      <c r="AE1012" s="2" t="s">
        <v>89</v>
      </c>
      <c r="AF1012" s="2">
        <v>50</v>
      </c>
      <c r="AG1012" s="2" t="s">
        <v>89</v>
      </c>
      <c r="AH1012" s="2">
        <v>49</v>
      </c>
      <c r="AI1012" s="2" t="s">
        <v>89</v>
      </c>
      <c r="AJ1012" s="2">
        <v>50</v>
      </c>
    </row>
    <row r="1013" spans="1:36">
      <c r="E1013" s="2" t="s">
        <v>90</v>
      </c>
      <c r="F1013" s="2">
        <v>10</v>
      </c>
      <c r="G1013" s="2" t="s">
        <v>90</v>
      </c>
      <c r="H1013" s="2">
        <v>10</v>
      </c>
      <c r="I1013" s="2" t="s">
        <v>90</v>
      </c>
      <c r="J1013" s="2">
        <v>10</v>
      </c>
      <c r="K1013" s="2" t="s">
        <v>90</v>
      </c>
      <c r="L1013" s="2">
        <v>10</v>
      </c>
      <c r="M1013" s="2" t="s">
        <v>90</v>
      </c>
      <c r="N1013" s="2">
        <v>10</v>
      </c>
      <c r="O1013" s="2" t="s">
        <v>90</v>
      </c>
      <c r="P1013" s="2">
        <v>10</v>
      </c>
      <c r="Q1013" s="2" t="s">
        <v>90</v>
      </c>
      <c r="R1013" s="2">
        <v>10</v>
      </c>
      <c r="S1013" s="2" t="s">
        <v>90</v>
      </c>
      <c r="T1013" s="2">
        <v>10</v>
      </c>
      <c r="U1013" s="2" t="s">
        <v>90</v>
      </c>
      <c r="V1013" s="2">
        <v>10</v>
      </c>
      <c r="W1013" s="2" t="s">
        <v>90</v>
      </c>
      <c r="X1013" s="2">
        <v>10</v>
      </c>
      <c r="Y1013" s="2" t="s">
        <v>90</v>
      </c>
      <c r="Z1013" s="2">
        <v>10</v>
      </c>
      <c r="AA1013" s="2" t="s">
        <v>90</v>
      </c>
      <c r="AB1013" s="2">
        <v>10</v>
      </c>
      <c r="AC1013" s="2" t="s">
        <v>90</v>
      </c>
      <c r="AD1013" s="2">
        <v>10</v>
      </c>
      <c r="AE1013" s="2" t="s">
        <v>90</v>
      </c>
      <c r="AF1013" s="2">
        <v>10</v>
      </c>
      <c r="AG1013" s="2" t="s">
        <v>90</v>
      </c>
      <c r="AH1013" s="2">
        <v>10</v>
      </c>
      <c r="AI1013" s="2" t="s">
        <v>90</v>
      </c>
      <c r="AJ1013" s="2">
        <v>10</v>
      </c>
    </row>
    <row r="1016" spans="1:36" ht="15.75">
      <c r="A1016" s="33" t="s">
        <v>2816</v>
      </c>
      <c r="B1016" s="33"/>
      <c r="C1016" s="33"/>
      <c r="D1016" s="33"/>
      <c r="E1016" s="33"/>
      <c r="F1016" s="33"/>
      <c r="G1016" s="33"/>
      <c r="H1016" s="33"/>
      <c r="I1016" s="33"/>
      <c r="J1016" s="33"/>
      <c r="K1016" s="33"/>
      <c r="L1016" s="33"/>
      <c r="M1016" s="33"/>
      <c r="N1016" s="33"/>
      <c r="O1016" s="33"/>
      <c r="P1016" s="33"/>
      <c r="Q1016" s="33"/>
      <c r="R1016" s="33"/>
      <c r="S1016" s="33"/>
      <c r="T1016" s="33"/>
      <c r="U1016" s="33"/>
      <c r="V1016" s="33"/>
    </row>
    <row r="1017" spans="1:36" ht="15.75">
      <c r="A1017" s="33" t="s">
        <v>2982</v>
      </c>
      <c r="B1017" s="33"/>
      <c r="C1017" s="33"/>
      <c r="D1017" s="33"/>
      <c r="E1017" s="33"/>
      <c r="F1017" s="33"/>
      <c r="G1017" s="33"/>
      <c r="H1017" s="33"/>
      <c r="I1017" s="33"/>
      <c r="J1017" s="33"/>
      <c r="K1017" s="33"/>
      <c r="L1017" s="33"/>
      <c r="M1017" s="33"/>
      <c r="N1017" s="33"/>
      <c r="O1017" s="33"/>
      <c r="P1017" s="33"/>
      <c r="Q1017" s="33"/>
      <c r="R1017" s="33"/>
      <c r="S1017" s="33"/>
      <c r="T1017" s="33"/>
      <c r="U1017" s="33"/>
      <c r="V1017" s="33"/>
    </row>
    <row r="1018" spans="1:36">
      <c r="A1018" s="1" t="s">
        <v>0</v>
      </c>
      <c r="B1018" s="1" t="s">
        <v>1</v>
      </c>
      <c r="C1018" s="1" t="s">
        <v>2817</v>
      </c>
      <c r="D1018" s="1" t="s">
        <v>2</v>
      </c>
      <c r="E1018" s="1" t="s">
        <v>327</v>
      </c>
      <c r="F1018" s="1" t="s">
        <v>372</v>
      </c>
      <c r="G1018" s="1" t="s">
        <v>1990</v>
      </c>
      <c r="H1018" s="1" t="s">
        <v>330</v>
      </c>
      <c r="I1018" s="1" t="s">
        <v>331</v>
      </c>
      <c r="J1018" s="1" t="s">
        <v>332</v>
      </c>
      <c r="K1018" s="1" t="s">
        <v>333</v>
      </c>
      <c r="L1018" s="1" t="s">
        <v>1991</v>
      </c>
      <c r="M1018" s="1" t="s">
        <v>335</v>
      </c>
      <c r="N1018" s="1" t="s">
        <v>336</v>
      </c>
      <c r="O1018" s="1" t="s">
        <v>337</v>
      </c>
      <c r="P1018" s="1" t="s">
        <v>338</v>
      </c>
      <c r="Q1018" s="1" t="s">
        <v>339</v>
      </c>
      <c r="R1018" s="1" t="s">
        <v>340</v>
      </c>
      <c r="S1018" s="1" t="s">
        <v>341</v>
      </c>
      <c r="T1018" s="1" t="s">
        <v>373</v>
      </c>
      <c r="U1018" s="1" t="s">
        <v>374</v>
      </c>
      <c r="V1018" s="1" t="s">
        <v>1992</v>
      </c>
    </row>
    <row r="1019" spans="1:36">
      <c r="A1019" s="1" t="s">
        <v>2686</v>
      </c>
      <c r="B1019" s="1" t="s">
        <v>149</v>
      </c>
      <c r="C1019" s="1" t="s">
        <v>2969</v>
      </c>
      <c r="D1019" s="1" t="s">
        <v>1988</v>
      </c>
      <c r="E1019" s="1">
        <v>5</v>
      </c>
      <c r="F1019" s="1">
        <v>5</v>
      </c>
      <c r="G1019" s="1">
        <v>5</v>
      </c>
      <c r="H1019" s="1">
        <v>5</v>
      </c>
      <c r="I1019" s="1">
        <v>5</v>
      </c>
      <c r="J1019" s="1">
        <v>5</v>
      </c>
      <c r="K1019" s="1">
        <v>5</v>
      </c>
      <c r="L1019" s="1">
        <v>5</v>
      </c>
      <c r="M1019" s="1">
        <v>5</v>
      </c>
      <c r="N1019" s="1">
        <v>5</v>
      </c>
      <c r="O1019" s="1">
        <v>5</v>
      </c>
      <c r="P1019" s="1">
        <v>5</v>
      </c>
      <c r="Q1019" s="1">
        <v>5</v>
      </c>
      <c r="R1019" s="1">
        <v>5</v>
      </c>
      <c r="S1019" s="1">
        <v>5</v>
      </c>
      <c r="T1019" s="1">
        <v>5</v>
      </c>
      <c r="U1019" s="1"/>
      <c r="V1019" s="1"/>
    </row>
    <row r="1020" spans="1:36">
      <c r="A1020" s="1" t="s">
        <v>2970</v>
      </c>
      <c r="B1020" s="1" t="s">
        <v>129</v>
      </c>
      <c r="C1020" s="1" t="s">
        <v>2969</v>
      </c>
      <c r="D1020" s="1" t="s">
        <v>1988</v>
      </c>
      <c r="E1020" s="1">
        <v>5</v>
      </c>
      <c r="F1020" s="1">
        <v>5</v>
      </c>
      <c r="G1020" s="1">
        <v>5</v>
      </c>
      <c r="H1020" s="1">
        <v>5</v>
      </c>
      <c r="I1020" s="1">
        <v>5</v>
      </c>
      <c r="J1020" s="1">
        <v>5</v>
      </c>
      <c r="K1020" s="1">
        <v>5</v>
      </c>
      <c r="L1020" s="1">
        <v>5</v>
      </c>
      <c r="M1020" s="1">
        <v>5</v>
      </c>
      <c r="N1020" s="1">
        <v>5</v>
      </c>
      <c r="O1020" s="1">
        <v>5</v>
      </c>
      <c r="P1020" s="1">
        <v>5</v>
      </c>
      <c r="Q1020" s="1">
        <v>5</v>
      </c>
      <c r="R1020" s="1">
        <v>5</v>
      </c>
      <c r="S1020" s="1">
        <v>5</v>
      </c>
      <c r="T1020" s="1">
        <v>5</v>
      </c>
      <c r="U1020" s="1"/>
      <c r="V1020" s="1"/>
    </row>
    <row r="1021" spans="1:36">
      <c r="A1021" s="1" t="s">
        <v>2971</v>
      </c>
      <c r="B1021" s="1" t="s">
        <v>127</v>
      </c>
      <c r="C1021" s="1" t="s">
        <v>2969</v>
      </c>
      <c r="D1021" s="1" t="s">
        <v>1988</v>
      </c>
      <c r="E1021" s="1">
        <v>5</v>
      </c>
      <c r="F1021" s="1">
        <v>4</v>
      </c>
      <c r="G1021" s="1">
        <v>5</v>
      </c>
      <c r="H1021" s="1">
        <v>4</v>
      </c>
      <c r="I1021" s="1">
        <v>5</v>
      </c>
      <c r="J1021" s="1">
        <v>4</v>
      </c>
      <c r="K1021" s="1">
        <v>5</v>
      </c>
      <c r="L1021" s="1">
        <v>5</v>
      </c>
      <c r="M1021" s="1">
        <v>5</v>
      </c>
      <c r="N1021" s="1">
        <v>4</v>
      </c>
      <c r="O1021" s="1">
        <v>5</v>
      </c>
      <c r="P1021" s="1">
        <v>4</v>
      </c>
      <c r="Q1021" s="1">
        <v>5</v>
      </c>
      <c r="R1021" s="1">
        <v>4</v>
      </c>
      <c r="S1021" s="1">
        <v>4</v>
      </c>
      <c r="T1021" s="1">
        <v>4</v>
      </c>
      <c r="U1021" s="1"/>
      <c r="V1021" s="1"/>
    </row>
    <row r="1022" spans="1:36">
      <c r="A1022" s="1" t="s">
        <v>2972</v>
      </c>
      <c r="B1022" s="1" t="s">
        <v>103</v>
      </c>
      <c r="C1022" s="1" t="s">
        <v>2969</v>
      </c>
      <c r="D1022" s="1" t="s">
        <v>1988</v>
      </c>
      <c r="E1022" s="1">
        <v>5</v>
      </c>
      <c r="F1022" s="1">
        <v>5</v>
      </c>
      <c r="G1022" s="1">
        <v>4</v>
      </c>
      <c r="H1022" s="1">
        <v>4</v>
      </c>
      <c r="I1022" s="1">
        <v>5</v>
      </c>
      <c r="J1022" s="1">
        <v>4</v>
      </c>
      <c r="K1022" s="1">
        <v>5</v>
      </c>
      <c r="L1022" s="1">
        <v>5</v>
      </c>
      <c r="M1022" s="1">
        <v>5</v>
      </c>
      <c r="N1022" s="1">
        <v>4</v>
      </c>
      <c r="O1022" s="1">
        <v>4</v>
      </c>
      <c r="P1022" s="1">
        <v>5</v>
      </c>
      <c r="Q1022" s="1">
        <v>5</v>
      </c>
      <c r="R1022" s="1">
        <v>5</v>
      </c>
      <c r="S1022" s="1">
        <v>5</v>
      </c>
      <c r="T1022" s="1">
        <v>4</v>
      </c>
      <c r="U1022" s="1" t="s">
        <v>2489</v>
      </c>
      <c r="V1022" s="1" t="s">
        <v>2973</v>
      </c>
    </row>
    <row r="1023" spans="1:36">
      <c r="A1023" s="1" t="s">
        <v>2974</v>
      </c>
      <c r="B1023" s="1" t="s">
        <v>2975</v>
      </c>
      <c r="C1023" s="1" t="s">
        <v>2969</v>
      </c>
      <c r="D1023" s="1" t="s">
        <v>1988</v>
      </c>
      <c r="E1023" s="1">
        <v>5</v>
      </c>
      <c r="F1023" s="1">
        <v>5</v>
      </c>
      <c r="G1023" s="1">
        <v>5</v>
      </c>
      <c r="H1023" s="1">
        <v>5</v>
      </c>
      <c r="I1023" s="1">
        <v>5</v>
      </c>
      <c r="J1023" s="1">
        <v>5</v>
      </c>
      <c r="K1023" s="1">
        <v>5</v>
      </c>
      <c r="L1023" s="1">
        <v>5</v>
      </c>
      <c r="M1023" s="1">
        <v>5</v>
      </c>
      <c r="N1023" s="1">
        <v>5</v>
      </c>
      <c r="O1023" s="1">
        <v>5</v>
      </c>
      <c r="P1023" s="1">
        <v>5</v>
      </c>
      <c r="Q1023" s="1">
        <v>5</v>
      </c>
      <c r="R1023" s="1">
        <v>5</v>
      </c>
      <c r="S1023" s="1">
        <v>5</v>
      </c>
      <c r="T1023" s="1">
        <v>5</v>
      </c>
      <c r="U1023" s="1"/>
      <c r="V1023" s="1"/>
    </row>
    <row r="1024" spans="1:36">
      <c r="A1024" s="1" t="s">
        <v>2976</v>
      </c>
      <c r="B1024" s="1" t="s">
        <v>2052</v>
      </c>
      <c r="C1024" s="1" t="s">
        <v>2969</v>
      </c>
      <c r="D1024" s="1" t="s">
        <v>1988</v>
      </c>
      <c r="E1024" s="1">
        <v>5</v>
      </c>
      <c r="F1024" s="1">
        <v>4</v>
      </c>
      <c r="G1024" s="1">
        <v>4</v>
      </c>
      <c r="H1024" s="1">
        <v>5</v>
      </c>
      <c r="I1024" s="1">
        <v>4</v>
      </c>
      <c r="J1024" s="1">
        <v>5</v>
      </c>
      <c r="K1024" s="1">
        <v>5</v>
      </c>
      <c r="L1024" s="1">
        <v>3</v>
      </c>
      <c r="M1024" s="1">
        <v>5</v>
      </c>
      <c r="N1024" s="1">
        <v>4</v>
      </c>
      <c r="O1024" s="1">
        <v>4</v>
      </c>
      <c r="P1024" s="1">
        <v>4</v>
      </c>
      <c r="Q1024" s="1">
        <v>4</v>
      </c>
      <c r="R1024" s="1">
        <v>4</v>
      </c>
      <c r="S1024" s="1">
        <v>4</v>
      </c>
      <c r="T1024" s="1">
        <v>4</v>
      </c>
      <c r="U1024" s="1"/>
      <c r="V1024" s="1"/>
    </row>
    <row r="1025" spans="1:36">
      <c r="A1025" s="1" t="s">
        <v>2977</v>
      </c>
      <c r="B1025" s="1" t="s">
        <v>106</v>
      </c>
      <c r="C1025" s="1" t="s">
        <v>2969</v>
      </c>
      <c r="D1025" s="1" t="s">
        <v>1988</v>
      </c>
      <c r="E1025" s="1">
        <v>5</v>
      </c>
      <c r="F1025" s="1">
        <v>5</v>
      </c>
      <c r="G1025" s="1">
        <v>4</v>
      </c>
      <c r="H1025" s="1">
        <v>4</v>
      </c>
      <c r="I1025" s="1">
        <v>5</v>
      </c>
      <c r="J1025" s="1">
        <v>5</v>
      </c>
      <c r="K1025" s="1">
        <v>5</v>
      </c>
      <c r="L1025" s="1">
        <v>4</v>
      </c>
      <c r="M1025" s="1">
        <v>4</v>
      </c>
      <c r="N1025" s="1">
        <v>4</v>
      </c>
      <c r="O1025" s="1">
        <v>4</v>
      </c>
      <c r="P1025" s="1">
        <v>4</v>
      </c>
      <c r="Q1025" s="1">
        <v>5</v>
      </c>
      <c r="R1025" s="1">
        <v>5</v>
      </c>
      <c r="S1025" s="1">
        <v>4</v>
      </c>
      <c r="T1025" s="1">
        <v>4</v>
      </c>
      <c r="U1025" s="1"/>
      <c r="V1025" s="1"/>
    </row>
    <row r="1026" spans="1:36">
      <c r="A1026" s="1" t="s">
        <v>2978</v>
      </c>
      <c r="B1026" s="1" t="s">
        <v>187</v>
      </c>
      <c r="C1026" s="1" t="s">
        <v>2969</v>
      </c>
      <c r="D1026" s="1" t="s">
        <v>1988</v>
      </c>
      <c r="E1026" s="1">
        <v>4</v>
      </c>
      <c r="F1026" s="1">
        <v>4</v>
      </c>
      <c r="G1026" s="1">
        <v>2</v>
      </c>
      <c r="H1026" s="1">
        <v>3</v>
      </c>
      <c r="I1026" s="1">
        <v>3</v>
      </c>
      <c r="J1026" s="1">
        <v>3</v>
      </c>
      <c r="K1026" s="1">
        <v>4</v>
      </c>
      <c r="L1026" s="1">
        <v>3</v>
      </c>
      <c r="M1026" s="1">
        <v>4</v>
      </c>
      <c r="N1026" s="1">
        <v>3</v>
      </c>
      <c r="O1026" s="1">
        <v>3</v>
      </c>
      <c r="P1026" s="1">
        <v>3</v>
      </c>
      <c r="Q1026" s="1">
        <v>2</v>
      </c>
      <c r="R1026" s="1">
        <v>3</v>
      </c>
      <c r="S1026" s="1">
        <v>4</v>
      </c>
      <c r="T1026" s="1">
        <v>4</v>
      </c>
      <c r="U1026" s="1"/>
      <c r="V1026" s="1" t="s">
        <v>2979</v>
      </c>
    </row>
    <row r="1027" spans="1:36">
      <c r="A1027" s="1" t="s">
        <v>2980</v>
      </c>
      <c r="B1027" s="1" t="s">
        <v>172</v>
      </c>
      <c r="C1027" s="1" t="s">
        <v>2969</v>
      </c>
      <c r="D1027" s="1" t="s">
        <v>1988</v>
      </c>
      <c r="E1027" s="1">
        <v>5</v>
      </c>
      <c r="F1027" s="1">
        <v>5</v>
      </c>
      <c r="G1027" s="1">
        <v>5</v>
      </c>
      <c r="H1027" s="1">
        <v>5</v>
      </c>
      <c r="I1027" s="1">
        <v>5</v>
      </c>
      <c r="J1027" s="1">
        <v>5</v>
      </c>
      <c r="K1027" s="1">
        <v>5</v>
      </c>
      <c r="L1027" s="1">
        <v>5</v>
      </c>
      <c r="M1027" s="1">
        <v>5</v>
      </c>
      <c r="N1027" s="1">
        <v>5</v>
      </c>
      <c r="O1027" s="1">
        <v>5</v>
      </c>
      <c r="P1027" s="1">
        <v>5</v>
      </c>
      <c r="Q1027" s="1">
        <v>5</v>
      </c>
      <c r="R1027" s="1">
        <v>5</v>
      </c>
      <c r="S1027" s="1">
        <v>5</v>
      </c>
      <c r="T1027" s="1">
        <v>5</v>
      </c>
      <c r="U1027" s="1"/>
      <c r="V1027" s="1"/>
    </row>
    <row r="1028" spans="1:36">
      <c r="A1028" s="1" t="s">
        <v>2981</v>
      </c>
      <c r="B1028" s="1" t="s">
        <v>2095</v>
      </c>
      <c r="C1028" s="1" t="s">
        <v>2969</v>
      </c>
      <c r="D1028" s="1" t="s">
        <v>1988</v>
      </c>
      <c r="E1028" s="25">
        <v>5</v>
      </c>
      <c r="F1028" s="25">
        <v>5</v>
      </c>
      <c r="G1028" s="25">
        <v>5</v>
      </c>
      <c r="H1028" s="25">
        <v>5</v>
      </c>
      <c r="I1028" s="25">
        <v>5</v>
      </c>
      <c r="J1028" s="25">
        <v>5</v>
      </c>
      <c r="K1028" s="25">
        <v>5</v>
      </c>
      <c r="L1028" s="25">
        <v>5</v>
      </c>
      <c r="M1028" s="25">
        <v>5</v>
      </c>
      <c r="N1028" s="25">
        <v>4</v>
      </c>
      <c r="O1028" s="25">
        <v>4</v>
      </c>
      <c r="P1028" s="25">
        <v>4</v>
      </c>
      <c r="Q1028" s="25">
        <v>5</v>
      </c>
      <c r="R1028" s="25">
        <v>5</v>
      </c>
      <c r="S1028" s="25">
        <v>5</v>
      </c>
      <c r="T1028" s="25">
        <v>5</v>
      </c>
      <c r="U1028" s="25"/>
      <c r="V1028" s="25"/>
    </row>
    <row r="1029" spans="1:36">
      <c r="E1029" s="10" t="s">
        <v>2110</v>
      </c>
      <c r="F1029" s="10"/>
      <c r="G1029" s="10" t="s">
        <v>2111</v>
      </c>
      <c r="H1029" s="10"/>
      <c r="I1029" s="10" t="s">
        <v>2112</v>
      </c>
      <c r="J1029" s="10"/>
      <c r="K1029" s="10" t="s">
        <v>2113</v>
      </c>
      <c r="L1029" s="10"/>
      <c r="M1029" s="10" t="s">
        <v>2114</v>
      </c>
      <c r="N1029" s="10"/>
      <c r="O1029" s="10" t="s">
        <v>2115</v>
      </c>
      <c r="P1029" s="10"/>
      <c r="Q1029" s="10" t="s">
        <v>2116</v>
      </c>
      <c r="R1029" s="10"/>
      <c r="S1029" s="10" t="s">
        <v>2117</v>
      </c>
      <c r="T1029" s="10"/>
      <c r="U1029" s="10" t="s">
        <v>2118</v>
      </c>
      <c r="V1029" s="10"/>
      <c r="W1029" s="10" t="s">
        <v>2119</v>
      </c>
      <c r="X1029" s="10"/>
      <c r="Y1029" s="10" t="s">
        <v>2120</v>
      </c>
      <c r="Z1029" s="10"/>
      <c r="AA1029" s="10" t="s">
        <v>2121</v>
      </c>
      <c r="AB1029" s="10"/>
      <c r="AC1029" s="10" t="s">
        <v>2122</v>
      </c>
      <c r="AD1029" s="10"/>
      <c r="AE1029" s="10" t="s">
        <v>2123</v>
      </c>
      <c r="AF1029" s="10"/>
      <c r="AG1029" s="10" t="s">
        <v>2124</v>
      </c>
      <c r="AH1029" s="10"/>
      <c r="AI1029" s="10" t="s">
        <v>2125</v>
      </c>
      <c r="AJ1029" s="10"/>
    </row>
    <row r="1030" spans="1:36">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row>
    <row r="1031" spans="1:36">
      <c r="E1031" s="2" t="s">
        <v>78</v>
      </c>
      <c r="F1031" s="2">
        <v>4.9000000000000004</v>
      </c>
      <c r="G1031" s="2" t="s">
        <v>78</v>
      </c>
      <c r="H1031" s="2">
        <v>4.7</v>
      </c>
      <c r="I1031" s="2" t="s">
        <v>78</v>
      </c>
      <c r="J1031" s="2">
        <v>4.4000000000000004</v>
      </c>
      <c r="K1031" s="2" t="s">
        <v>78</v>
      </c>
      <c r="L1031" s="2">
        <v>4.5</v>
      </c>
      <c r="M1031" s="2" t="s">
        <v>78</v>
      </c>
      <c r="N1031" s="2">
        <v>4.7</v>
      </c>
      <c r="O1031" s="2" t="s">
        <v>78</v>
      </c>
      <c r="P1031" s="2">
        <v>4.5999999999999996</v>
      </c>
      <c r="Q1031" s="2" t="s">
        <v>78</v>
      </c>
      <c r="R1031" s="2">
        <v>4.9000000000000004</v>
      </c>
      <c r="S1031" s="2" t="s">
        <v>78</v>
      </c>
      <c r="T1031" s="2">
        <v>4.5</v>
      </c>
      <c r="U1031" s="2" t="s">
        <v>78</v>
      </c>
      <c r="V1031" s="2">
        <v>4.8</v>
      </c>
      <c r="W1031" s="2" t="s">
        <v>78</v>
      </c>
      <c r="X1031" s="2">
        <v>4.3</v>
      </c>
      <c r="Y1031" s="2" t="s">
        <v>78</v>
      </c>
      <c r="Z1031" s="2">
        <v>4.4000000000000004</v>
      </c>
      <c r="AA1031" s="2" t="s">
        <v>78</v>
      </c>
      <c r="AB1031" s="2">
        <v>4.4000000000000004</v>
      </c>
      <c r="AC1031" s="2" t="s">
        <v>78</v>
      </c>
      <c r="AD1031" s="2">
        <v>4.5999999999999996</v>
      </c>
      <c r="AE1031" s="2" t="s">
        <v>78</v>
      </c>
      <c r="AF1031" s="2">
        <v>4.5999999999999996</v>
      </c>
      <c r="AG1031" s="2" t="s">
        <v>78</v>
      </c>
      <c r="AH1031" s="2">
        <v>4.5999999999999996</v>
      </c>
      <c r="AI1031" s="2" t="s">
        <v>78</v>
      </c>
      <c r="AJ1031" s="2">
        <v>4.5</v>
      </c>
    </row>
    <row r="1032" spans="1:36">
      <c r="E1032" s="2" t="s">
        <v>79</v>
      </c>
      <c r="F1032" s="2">
        <v>0.10000000000000031</v>
      </c>
      <c r="G1032" s="2" t="s">
        <v>79</v>
      </c>
      <c r="H1032" s="2">
        <v>0.15275252316519444</v>
      </c>
      <c r="I1032" s="2" t="s">
        <v>79</v>
      </c>
      <c r="J1032" s="2">
        <v>0.30550504633038944</v>
      </c>
      <c r="K1032" s="2" t="s">
        <v>79</v>
      </c>
      <c r="L1032" s="2">
        <v>0.22360679774997896</v>
      </c>
      <c r="M1032" s="2" t="s">
        <v>79</v>
      </c>
      <c r="N1032" s="2">
        <v>0.2134374745810948</v>
      </c>
      <c r="O1032" s="2" t="s">
        <v>79</v>
      </c>
      <c r="P1032" s="2">
        <v>0.22110831935702679</v>
      </c>
      <c r="Q1032" s="2" t="s">
        <v>79</v>
      </c>
      <c r="R1032" s="2">
        <v>0.10000000000000031</v>
      </c>
      <c r="S1032" s="2" t="s">
        <v>79</v>
      </c>
      <c r="T1032" s="2">
        <v>0.26874192494328497</v>
      </c>
      <c r="U1032" s="2" t="s">
        <v>79</v>
      </c>
      <c r="V1032" s="2">
        <v>0.13333333333333308</v>
      </c>
      <c r="W1032" s="2" t="s">
        <v>79</v>
      </c>
      <c r="X1032" s="2">
        <v>0.2134374745810948</v>
      </c>
      <c r="Y1032" s="2" t="s">
        <v>79</v>
      </c>
      <c r="Z1032" s="2">
        <v>0.22110831935702679</v>
      </c>
      <c r="AA1032" s="2" t="s">
        <v>79</v>
      </c>
      <c r="AB1032" s="2">
        <v>0.22110831935702679</v>
      </c>
      <c r="AC1032" s="2" t="s">
        <v>79</v>
      </c>
      <c r="AD1032" s="2">
        <v>0.30550504633038944</v>
      </c>
      <c r="AE1032" s="2" t="s">
        <v>79</v>
      </c>
      <c r="AF1032" s="2">
        <v>0.22110831935702679</v>
      </c>
      <c r="AG1032" s="2" t="s">
        <v>79</v>
      </c>
      <c r="AH1032" s="2">
        <v>0.16329931618554538</v>
      </c>
      <c r="AI1032" s="2" t="s">
        <v>79</v>
      </c>
      <c r="AJ1032" s="2">
        <v>0.16666666666666666</v>
      </c>
    </row>
    <row r="1033" spans="1:36">
      <c r="E1033" s="2" t="s">
        <v>80</v>
      </c>
      <c r="F1033" s="2">
        <v>5</v>
      </c>
      <c r="G1033" s="2" t="s">
        <v>80</v>
      </c>
      <c r="H1033" s="2">
        <v>5</v>
      </c>
      <c r="I1033" s="2" t="s">
        <v>80</v>
      </c>
      <c r="J1033" s="2">
        <v>5</v>
      </c>
      <c r="K1033" s="2" t="s">
        <v>80</v>
      </c>
      <c r="L1033" s="2">
        <v>5</v>
      </c>
      <c r="M1033" s="2" t="s">
        <v>80</v>
      </c>
      <c r="N1033" s="2">
        <v>5</v>
      </c>
      <c r="O1033" s="2" t="s">
        <v>80</v>
      </c>
      <c r="P1033" s="2">
        <v>5</v>
      </c>
      <c r="Q1033" s="2" t="s">
        <v>80</v>
      </c>
      <c r="R1033" s="2">
        <v>5</v>
      </c>
      <c r="S1033" s="2" t="s">
        <v>80</v>
      </c>
      <c r="T1033" s="2">
        <v>5</v>
      </c>
      <c r="U1033" s="2" t="s">
        <v>80</v>
      </c>
      <c r="V1033" s="2">
        <v>5</v>
      </c>
      <c r="W1033" s="2" t="s">
        <v>80</v>
      </c>
      <c r="X1033" s="2">
        <v>4</v>
      </c>
      <c r="Y1033" s="2" t="s">
        <v>80</v>
      </c>
      <c r="Z1033" s="2">
        <v>4.5</v>
      </c>
      <c r="AA1033" s="2" t="s">
        <v>80</v>
      </c>
      <c r="AB1033" s="2">
        <v>4.5</v>
      </c>
      <c r="AC1033" s="2" t="s">
        <v>80</v>
      </c>
      <c r="AD1033" s="2">
        <v>5</v>
      </c>
      <c r="AE1033" s="2" t="s">
        <v>80</v>
      </c>
      <c r="AF1033" s="2">
        <v>5</v>
      </c>
      <c r="AG1033" s="2" t="s">
        <v>80</v>
      </c>
      <c r="AH1033" s="2">
        <v>5</v>
      </c>
      <c r="AI1033" s="2" t="s">
        <v>80</v>
      </c>
      <c r="AJ1033" s="2">
        <v>4.5</v>
      </c>
    </row>
    <row r="1034" spans="1:36">
      <c r="E1034" s="2" t="s">
        <v>81</v>
      </c>
      <c r="F1034" s="2">
        <v>5</v>
      </c>
      <c r="G1034" s="2" t="s">
        <v>81</v>
      </c>
      <c r="H1034" s="2">
        <v>5</v>
      </c>
      <c r="I1034" s="2" t="s">
        <v>81</v>
      </c>
      <c r="J1034" s="2">
        <v>5</v>
      </c>
      <c r="K1034" s="2" t="s">
        <v>81</v>
      </c>
      <c r="L1034" s="2">
        <v>5</v>
      </c>
      <c r="M1034" s="2" t="s">
        <v>81</v>
      </c>
      <c r="N1034" s="2">
        <v>5</v>
      </c>
      <c r="O1034" s="2" t="s">
        <v>81</v>
      </c>
      <c r="P1034" s="2">
        <v>5</v>
      </c>
      <c r="Q1034" s="2" t="s">
        <v>81</v>
      </c>
      <c r="R1034" s="2">
        <v>5</v>
      </c>
      <c r="S1034" s="2" t="s">
        <v>81</v>
      </c>
      <c r="T1034" s="2">
        <v>5</v>
      </c>
      <c r="U1034" s="2" t="s">
        <v>81</v>
      </c>
      <c r="V1034" s="2">
        <v>5</v>
      </c>
      <c r="W1034" s="2" t="s">
        <v>81</v>
      </c>
      <c r="X1034" s="2">
        <v>4</v>
      </c>
      <c r="Y1034" s="2" t="s">
        <v>81</v>
      </c>
      <c r="Z1034" s="2">
        <v>5</v>
      </c>
      <c r="AA1034" s="2" t="s">
        <v>81</v>
      </c>
      <c r="AB1034" s="2">
        <v>5</v>
      </c>
      <c r="AC1034" s="2" t="s">
        <v>81</v>
      </c>
      <c r="AD1034" s="2">
        <v>5</v>
      </c>
      <c r="AE1034" s="2" t="s">
        <v>81</v>
      </c>
      <c r="AF1034" s="2">
        <v>5</v>
      </c>
      <c r="AG1034" s="2" t="s">
        <v>81</v>
      </c>
      <c r="AH1034" s="2">
        <v>5</v>
      </c>
      <c r="AI1034" s="2" t="s">
        <v>81</v>
      </c>
      <c r="AJ1034" s="2">
        <v>5</v>
      </c>
    </row>
    <row r="1035" spans="1:36">
      <c r="E1035" s="2" t="s">
        <v>82</v>
      </c>
      <c r="F1035" s="2">
        <v>0.31622776601683894</v>
      </c>
      <c r="G1035" s="2" t="s">
        <v>82</v>
      </c>
      <c r="H1035" s="2">
        <v>0.48304589153964728</v>
      </c>
      <c r="I1035" s="2" t="s">
        <v>82</v>
      </c>
      <c r="J1035" s="2">
        <v>0.96609178307929622</v>
      </c>
      <c r="K1035" s="2" t="s">
        <v>82</v>
      </c>
      <c r="L1035" s="2">
        <v>0.70710678118654757</v>
      </c>
      <c r="M1035" s="2" t="s">
        <v>82</v>
      </c>
      <c r="N1035" s="2">
        <v>0.6749485577105524</v>
      </c>
      <c r="O1035" s="2" t="s">
        <v>82</v>
      </c>
      <c r="P1035" s="2">
        <v>0.69920589878010153</v>
      </c>
      <c r="Q1035" s="2" t="s">
        <v>82</v>
      </c>
      <c r="R1035" s="2">
        <v>0.31622776601683894</v>
      </c>
      <c r="S1035" s="2" t="s">
        <v>82</v>
      </c>
      <c r="T1035" s="2">
        <v>0.84983658559879749</v>
      </c>
      <c r="U1035" s="2" t="s">
        <v>82</v>
      </c>
      <c r="V1035" s="2">
        <v>0.42163702135578318</v>
      </c>
      <c r="W1035" s="2" t="s">
        <v>82</v>
      </c>
      <c r="X1035" s="2">
        <v>0.6749485577105524</v>
      </c>
      <c r="Y1035" s="2" t="s">
        <v>82</v>
      </c>
      <c r="Z1035" s="2">
        <v>0.69920589878010153</v>
      </c>
      <c r="AA1035" s="2" t="s">
        <v>82</v>
      </c>
      <c r="AB1035" s="2">
        <v>0.69920589878010153</v>
      </c>
      <c r="AC1035" s="2" t="s">
        <v>82</v>
      </c>
      <c r="AD1035" s="2">
        <v>0.96609178307929622</v>
      </c>
      <c r="AE1035" s="2" t="s">
        <v>82</v>
      </c>
      <c r="AF1035" s="2">
        <v>0.69920589878010153</v>
      </c>
      <c r="AG1035" s="2" t="s">
        <v>82</v>
      </c>
      <c r="AH1035" s="2">
        <v>0.51639777949432286</v>
      </c>
      <c r="AI1035" s="2" t="s">
        <v>82</v>
      </c>
      <c r="AJ1035" s="2">
        <v>0.52704627669472992</v>
      </c>
    </row>
    <row r="1036" spans="1:36">
      <c r="E1036" s="2" t="s">
        <v>83</v>
      </c>
      <c r="F1036" s="2">
        <v>0.10000000000000063</v>
      </c>
      <c r="G1036" s="2" t="s">
        <v>83</v>
      </c>
      <c r="H1036" s="2">
        <v>0.2333333333333327</v>
      </c>
      <c r="I1036" s="2" t="s">
        <v>83</v>
      </c>
      <c r="J1036" s="2">
        <v>0.93333333333333401</v>
      </c>
      <c r="K1036" s="2" t="s">
        <v>83</v>
      </c>
      <c r="L1036" s="2">
        <v>0.5</v>
      </c>
      <c r="M1036" s="2" t="s">
        <v>83</v>
      </c>
      <c r="N1036" s="2">
        <v>0.45555555555555494</v>
      </c>
      <c r="O1036" s="2" t="s">
        <v>83</v>
      </c>
      <c r="P1036" s="2">
        <v>0.48888888888888954</v>
      </c>
      <c r="Q1036" s="2" t="s">
        <v>83</v>
      </c>
      <c r="R1036" s="2">
        <v>0.10000000000000063</v>
      </c>
      <c r="S1036" s="2" t="s">
        <v>83</v>
      </c>
      <c r="T1036" s="2">
        <v>0.72222222222222221</v>
      </c>
      <c r="U1036" s="2" t="s">
        <v>83</v>
      </c>
      <c r="V1036" s="2">
        <v>0.17777777777777715</v>
      </c>
      <c r="W1036" s="2" t="s">
        <v>83</v>
      </c>
      <c r="X1036" s="2">
        <v>0.45555555555555494</v>
      </c>
      <c r="Y1036" s="2" t="s">
        <v>83</v>
      </c>
      <c r="Z1036" s="2">
        <v>0.48888888888888954</v>
      </c>
      <c r="AA1036" s="2" t="s">
        <v>83</v>
      </c>
      <c r="AB1036" s="2">
        <v>0.48888888888888954</v>
      </c>
      <c r="AC1036" s="2" t="s">
        <v>83</v>
      </c>
      <c r="AD1036" s="2">
        <v>0.93333333333333401</v>
      </c>
      <c r="AE1036" s="2" t="s">
        <v>83</v>
      </c>
      <c r="AF1036" s="2">
        <v>0.48888888888888954</v>
      </c>
      <c r="AG1036" s="2" t="s">
        <v>83</v>
      </c>
      <c r="AH1036" s="2">
        <v>0.26666666666666727</v>
      </c>
      <c r="AI1036" s="2" t="s">
        <v>83</v>
      </c>
      <c r="AJ1036" s="2">
        <v>0.27777777777777779</v>
      </c>
    </row>
    <row r="1037" spans="1:36">
      <c r="E1037" s="2" t="s">
        <v>84</v>
      </c>
      <c r="F1037" s="2">
        <v>10.000000000000018</v>
      </c>
      <c r="G1037" s="2" t="s">
        <v>84</v>
      </c>
      <c r="H1037" s="2">
        <v>-1.2244897959183652</v>
      </c>
      <c r="I1037" s="2" t="s">
        <v>84</v>
      </c>
      <c r="J1037" s="2">
        <v>4.1873177842565683</v>
      </c>
      <c r="K1037" s="2" t="s">
        <v>84</v>
      </c>
      <c r="L1037" s="2">
        <v>0.5714285714285694</v>
      </c>
      <c r="M1037" s="2" t="s">
        <v>84</v>
      </c>
      <c r="N1037" s="2">
        <v>4.7650208209399212</v>
      </c>
      <c r="O1037" s="2" t="s">
        <v>84</v>
      </c>
      <c r="P1037" s="2">
        <v>2.0454545454545405</v>
      </c>
      <c r="Q1037" s="2" t="s">
        <v>84</v>
      </c>
      <c r="R1037" s="2">
        <v>10.000000000000018</v>
      </c>
      <c r="S1037" s="2" t="s">
        <v>84</v>
      </c>
      <c r="T1037" s="2">
        <v>0.10650887573964507</v>
      </c>
      <c r="U1037" s="2" t="s">
        <v>84</v>
      </c>
      <c r="V1037" s="2">
        <v>1.4062499999999956</v>
      </c>
      <c r="W1037" s="2" t="s">
        <v>84</v>
      </c>
      <c r="X1037" s="2">
        <v>-0.28299481601087617</v>
      </c>
      <c r="Y1037" s="2" t="s">
        <v>84</v>
      </c>
      <c r="Z1037" s="2">
        <v>-0.14610389610389252</v>
      </c>
      <c r="AA1037" s="2" t="s">
        <v>84</v>
      </c>
      <c r="AB1037" s="2">
        <v>-0.14610389610389252</v>
      </c>
      <c r="AC1037" s="2" t="s">
        <v>84</v>
      </c>
      <c r="AD1037" s="2">
        <v>7.193877551020404</v>
      </c>
      <c r="AE1037" s="2" t="s">
        <v>84</v>
      </c>
      <c r="AF1037" s="2">
        <v>2.0454545454545441</v>
      </c>
      <c r="AG1037" s="2" t="s">
        <v>84</v>
      </c>
      <c r="AH1037" s="2">
        <v>-2.2767857142857162</v>
      </c>
      <c r="AI1037" s="2" t="s">
        <v>84</v>
      </c>
      <c r="AJ1037" s="2">
        <v>-2.5714285714285721</v>
      </c>
    </row>
    <row r="1038" spans="1:36">
      <c r="E1038" s="2" t="s">
        <v>85</v>
      </c>
      <c r="F1038" s="2">
        <v>-3.1622776601683831</v>
      </c>
      <c r="G1038" s="2" t="s">
        <v>85</v>
      </c>
      <c r="H1038" s="2">
        <v>-1.0350983390135324</v>
      </c>
      <c r="I1038" s="2" t="s">
        <v>85</v>
      </c>
      <c r="J1038" s="2">
        <v>-1.9592932845613293</v>
      </c>
      <c r="K1038" s="2" t="s">
        <v>85</v>
      </c>
      <c r="L1038" s="2">
        <v>-1.1785113019775793</v>
      </c>
      <c r="M1038" s="2" t="s">
        <v>85</v>
      </c>
      <c r="N1038" s="2">
        <v>-2.276596265448446</v>
      </c>
      <c r="O1038" s="2" t="s">
        <v>85</v>
      </c>
      <c r="P1038" s="2">
        <v>-1.6577247290292663</v>
      </c>
      <c r="Q1038" s="2" t="s">
        <v>85</v>
      </c>
      <c r="R1038" s="2">
        <v>-3.1622776601683831</v>
      </c>
      <c r="S1038" s="2" t="s">
        <v>85</v>
      </c>
      <c r="T1038" s="2">
        <v>-1.3577270894181972</v>
      </c>
      <c r="U1038" s="2" t="s">
        <v>85</v>
      </c>
      <c r="V1038" s="2">
        <v>-1.7787811838447123</v>
      </c>
      <c r="W1038" s="2" t="s">
        <v>85</v>
      </c>
      <c r="X1038" s="2">
        <v>-0.43363738389494105</v>
      </c>
      <c r="Y1038" s="2" t="s">
        <v>85</v>
      </c>
      <c r="Z1038" s="2">
        <v>-0.78010575483730504</v>
      </c>
      <c r="AA1038" s="2" t="s">
        <v>85</v>
      </c>
      <c r="AB1038" s="2">
        <v>-0.78010575483730504</v>
      </c>
      <c r="AC1038" s="2" t="s">
        <v>85</v>
      </c>
      <c r="AD1038" s="2">
        <v>-2.6616814431776517</v>
      </c>
      <c r="AE1038" s="2" t="s">
        <v>85</v>
      </c>
      <c r="AF1038" s="2">
        <v>-1.6577247290292674</v>
      </c>
      <c r="AG1038" s="2" t="s">
        <v>85</v>
      </c>
      <c r="AH1038" s="2">
        <v>-0.48412291827592452</v>
      </c>
      <c r="AI1038" s="2" t="s">
        <v>85</v>
      </c>
      <c r="AJ1038" s="2">
        <v>0</v>
      </c>
    </row>
    <row r="1039" spans="1:36">
      <c r="E1039" s="2" t="s">
        <v>86</v>
      </c>
      <c r="F1039" s="2">
        <v>1</v>
      </c>
      <c r="G1039" s="2" t="s">
        <v>86</v>
      </c>
      <c r="H1039" s="2">
        <v>1</v>
      </c>
      <c r="I1039" s="2" t="s">
        <v>86</v>
      </c>
      <c r="J1039" s="2">
        <v>3</v>
      </c>
      <c r="K1039" s="2" t="s">
        <v>86</v>
      </c>
      <c r="L1039" s="2">
        <v>2</v>
      </c>
      <c r="M1039" s="2" t="s">
        <v>86</v>
      </c>
      <c r="N1039" s="2">
        <v>2</v>
      </c>
      <c r="O1039" s="2" t="s">
        <v>86</v>
      </c>
      <c r="P1039" s="2">
        <v>2</v>
      </c>
      <c r="Q1039" s="2" t="s">
        <v>86</v>
      </c>
      <c r="R1039" s="2">
        <v>1</v>
      </c>
      <c r="S1039" s="2" t="s">
        <v>86</v>
      </c>
      <c r="T1039" s="2">
        <v>2</v>
      </c>
      <c r="U1039" s="2" t="s">
        <v>86</v>
      </c>
      <c r="V1039" s="2">
        <v>1</v>
      </c>
      <c r="W1039" s="2" t="s">
        <v>86</v>
      </c>
      <c r="X1039" s="2">
        <v>2</v>
      </c>
      <c r="Y1039" s="2" t="s">
        <v>86</v>
      </c>
      <c r="Z1039" s="2">
        <v>2</v>
      </c>
      <c r="AA1039" s="2" t="s">
        <v>86</v>
      </c>
      <c r="AB1039" s="2">
        <v>2</v>
      </c>
      <c r="AC1039" s="2" t="s">
        <v>86</v>
      </c>
      <c r="AD1039" s="2">
        <v>3</v>
      </c>
      <c r="AE1039" s="2" t="s">
        <v>86</v>
      </c>
      <c r="AF1039" s="2">
        <v>2</v>
      </c>
      <c r="AG1039" s="2" t="s">
        <v>86</v>
      </c>
      <c r="AH1039" s="2">
        <v>1</v>
      </c>
      <c r="AI1039" s="2" t="s">
        <v>86</v>
      </c>
      <c r="AJ1039" s="2">
        <v>1</v>
      </c>
    </row>
    <row r="1040" spans="1:36">
      <c r="E1040" s="2" t="s">
        <v>87</v>
      </c>
      <c r="F1040" s="2">
        <v>4</v>
      </c>
      <c r="G1040" s="2" t="s">
        <v>87</v>
      </c>
      <c r="H1040" s="2">
        <v>4</v>
      </c>
      <c r="I1040" s="2" t="s">
        <v>87</v>
      </c>
      <c r="J1040" s="2">
        <v>2</v>
      </c>
      <c r="K1040" s="2" t="s">
        <v>87</v>
      </c>
      <c r="L1040" s="2">
        <v>3</v>
      </c>
      <c r="M1040" s="2" t="s">
        <v>87</v>
      </c>
      <c r="N1040" s="2">
        <v>3</v>
      </c>
      <c r="O1040" s="2" t="s">
        <v>87</v>
      </c>
      <c r="P1040" s="2">
        <v>3</v>
      </c>
      <c r="Q1040" s="2" t="s">
        <v>87</v>
      </c>
      <c r="R1040" s="2">
        <v>4</v>
      </c>
      <c r="S1040" s="2" t="s">
        <v>87</v>
      </c>
      <c r="T1040" s="2">
        <v>3</v>
      </c>
      <c r="U1040" s="2" t="s">
        <v>87</v>
      </c>
      <c r="V1040" s="2">
        <v>4</v>
      </c>
      <c r="W1040" s="2" t="s">
        <v>87</v>
      </c>
      <c r="X1040" s="2">
        <v>3</v>
      </c>
      <c r="Y1040" s="2" t="s">
        <v>87</v>
      </c>
      <c r="Z1040" s="2">
        <v>3</v>
      </c>
      <c r="AA1040" s="2" t="s">
        <v>87</v>
      </c>
      <c r="AB1040" s="2">
        <v>3</v>
      </c>
      <c r="AC1040" s="2" t="s">
        <v>87</v>
      </c>
      <c r="AD1040" s="2">
        <v>2</v>
      </c>
      <c r="AE1040" s="2" t="s">
        <v>87</v>
      </c>
      <c r="AF1040" s="2">
        <v>3</v>
      </c>
      <c r="AG1040" s="2" t="s">
        <v>87</v>
      </c>
      <c r="AH1040" s="2">
        <v>4</v>
      </c>
      <c r="AI1040" s="2" t="s">
        <v>87</v>
      </c>
      <c r="AJ1040" s="2">
        <v>4</v>
      </c>
    </row>
    <row r="1041" spans="1:36">
      <c r="E1041" s="2" t="s">
        <v>88</v>
      </c>
      <c r="F1041" s="2">
        <v>5</v>
      </c>
      <c r="G1041" s="2" t="s">
        <v>88</v>
      </c>
      <c r="H1041" s="2">
        <v>5</v>
      </c>
      <c r="I1041" s="2" t="s">
        <v>88</v>
      </c>
      <c r="J1041" s="2">
        <v>5</v>
      </c>
      <c r="K1041" s="2" t="s">
        <v>88</v>
      </c>
      <c r="L1041" s="2">
        <v>5</v>
      </c>
      <c r="M1041" s="2" t="s">
        <v>88</v>
      </c>
      <c r="N1041" s="2">
        <v>5</v>
      </c>
      <c r="O1041" s="2" t="s">
        <v>88</v>
      </c>
      <c r="P1041" s="2">
        <v>5</v>
      </c>
      <c r="Q1041" s="2" t="s">
        <v>88</v>
      </c>
      <c r="R1041" s="2">
        <v>5</v>
      </c>
      <c r="S1041" s="2" t="s">
        <v>88</v>
      </c>
      <c r="T1041" s="2">
        <v>5</v>
      </c>
      <c r="U1041" s="2" t="s">
        <v>88</v>
      </c>
      <c r="V1041" s="2">
        <v>5</v>
      </c>
      <c r="W1041" s="2" t="s">
        <v>88</v>
      </c>
      <c r="X1041" s="2">
        <v>5</v>
      </c>
      <c r="Y1041" s="2" t="s">
        <v>88</v>
      </c>
      <c r="Z1041" s="2">
        <v>5</v>
      </c>
      <c r="AA1041" s="2" t="s">
        <v>88</v>
      </c>
      <c r="AB1041" s="2">
        <v>5</v>
      </c>
      <c r="AC1041" s="2" t="s">
        <v>88</v>
      </c>
      <c r="AD1041" s="2">
        <v>5</v>
      </c>
      <c r="AE1041" s="2" t="s">
        <v>88</v>
      </c>
      <c r="AF1041" s="2">
        <v>5</v>
      </c>
      <c r="AG1041" s="2" t="s">
        <v>88</v>
      </c>
      <c r="AH1041" s="2">
        <v>5</v>
      </c>
      <c r="AI1041" s="2" t="s">
        <v>88</v>
      </c>
      <c r="AJ1041" s="2">
        <v>5</v>
      </c>
    </row>
    <row r="1042" spans="1:36">
      <c r="E1042" s="2" t="s">
        <v>89</v>
      </c>
      <c r="F1042" s="2">
        <v>49</v>
      </c>
      <c r="G1042" s="2" t="s">
        <v>89</v>
      </c>
      <c r="H1042" s="2">
        <v>47</v>
      </c>
      <c r="I1042" s="2" t="s">
        <v>89</v>
      </c>
      <c r="J1042" s="2">
        <v>44</v>
      </c>
      <c r="K1042" s="2" t="s">
        <v>89</v>
      </c>
      <c r="L1042" s="2">
        <v>45</v>
      </c>
      <c r="M1042" s="2" t="s">
        <v>89</v>
      </c>
      <c r="N1042" s="2">
        <v>47</v>
      </c>
      <c r="O1042" s="2" t="s">
        <v>89</v>
      </c>
      <c r="P1042" s="2">
        <v>46</v>
      </c>
      <c r="Q1042" s="2" t="s">
        <v>89</v>
      </c>
      <c r="R1042" s="2">
        <v>49</v>
      </c>
      <c r="S1042" s="2" t="s">
        <v>89</v>
      </c>
      <c r="T1042" s="2">
        <v>45</v>
      </c>
      <c r="U1042" s="2" t="s">
        <v>89</v>
      </c>
      <c r="V1042" s="2">
        <v>48</v>
      </c>
      <c r="W1042" s="2" t="s">
        <v>89</v>
      </c>
      <c r="X1042" s="2">
        <v>43</v>
      </c>
      <c r="Y1042" s="2" t="s">
        <v>89</v>
      </c>
      <c r="Z1042" s="2">
        <v>44</v>
      </c>
      <c r="AA1042" s="2" t="s">
        <v>89</v>
      </c>
      <c r="AB1042" s="2">
        <v>44</v>
      </c>
      <c r="AC1042" s="2" t="s">
        <v>89</v>
      </c>
      <c r="AD1042" s="2">
        <v>46</v>
      </c>
      <c r="AE1042" s="2" t="s">
        <v>89</v>
      </c>
      <c r="AF1042" s="2">
        <v>46</v>
      </c>
      <c r="AG1042" s="2" t="s">
        <v>89</v>
      </c>
      <c r="AH1042" s="2">
        <v>46</v>
      </c>
      <c r="AI1042" s="2" t="s">
        <v>89</v>
      </c>
      <c r="AJ1042" s="2">
        <v>45</v>
      </c>
    </row>
    <row r="1043" spans="1:36">
      <c r="E1043" s="2" t="s">
        <v>90</v>
      </c>
      <c r="F1043" s="2">
        <v>10</v>
      </c>
      <c r="G1043" s="2" t="s">
        <v>90</v>
      </c>
      <c r="H1043" s="2">
        <v>10</v>
      </c>
      <c r="I1043" s="2" t="s">
        <v>90</v>
      </c>
      <c r="J1043" s="2">
        <v>10</v>
      </c>
      <c r="K1043" s="2" t="s">
        <v>90</v>
      </c>
      <c r="L1043" s="2">
        <v>10</v>
      </c>
      <c r="M1043" s="2" t="s">
        <v>90</v>
      </c>
      <c r="N1043" s="2">
        <v>10</v>
      </c>
      <c r="O1043" s="2" t="s">
        <v>90</v>
      </c>
      <c r="P1043" s="2">
        <v>10</v>
      </c>
      <c r="Q1043" s="2" t="s">
        <v>90</v>
      </c>
      <c r="R1043" s="2">
        <v>10</v>
      </c>
      <c r="S1043" s="2" t="s">
        <v>90</v>
      </c>
      <c r="T1043" s="2">
        <v>10</v>
      </c>
      <c r="U1043" s="2" t="s">
        <v>90</v>
      </c>
      <c r="V1043" s="2">
        <v>10</v>
      </c>
      <c r="W1043" s="2" t="s">
        <v>90</v>
      </c>
      <c r="X1043" s="2">
        <v>10</v>
      </c>
      <c r="Y1043" s="2" t="s">
        <v>90</v>
      </c>
      <c r="Z1043" s="2">
        <v>10</v>
      </c>
      <c r="AA1043" s="2" t="s">
        <v>90</v>
      </c>
      <c r="AB1043" s="2">
        <v>10</v>
      </c>
      <c r="AC1043" s="2" t="s">
        <v>90</v>
      </c>
      <c r="AD1043" s="2">
        <v>10</v>
      </c>
      <c r="AE1043" s="2" t="s">
        <v>90</v>
      </c>
      <c r="AF1043" s="2">
        <v>10</v>
      </c>
      <c r="AG1043" s="2" t="s">
        <v>90</v>
      </c>
      <c r="AH1043" s="2">
        <v>10</v>
      </c>
      <c r="AI1043" s="2" t="s">
        <v>90</v>
      </c>
      <c r="AJ1043" s="2">
        <v>10</v>
      </c>
    </row>
    <row r="1046" spans="1:36" ht="15.75">
      <c r="A1046" s="33" t="s">
        <v>2816</v>
      </c>
      <c r="B1046" s="33"/>
      <c r="C1046" s="33"/>
      <c r="D1046" s="33"/>
      <c r="E1046" s="33"/>
      <c r="F1046" s="33"/>
      <c r="G1046" s="33"/>
      <c r="H1046" s="33"/>
      <c r="I1046" s="33"/>
      <c r="J1046" s="33"/>
      <c r="K1046" s="33"/>
      <c r="L1046" s="33"/>
      <c r="M1046" s="33"/>
      <c r="N1046" s="33"/>
      <c r="O1046" s="33"/>
      <c r="P1046" s="33"/>
      <c r="Q1046" s="33"/>
      <c r="R1046" s="33"/>
      <c r="S1046" s="33"/>
      <c r="T1046" s="33"/>
      <c r="U1046" s="33"/>
      <c r="V1046" s="33"/>
    </row>
    <row r="1047" spans="1:36" ht="15.75">
      <c r="A1047" s="33" t="s">
        <v>2982</v>
      </c>
      <c r="B1047" s="33"/>
      <c r="C1047" s="33"/>
      <c r="D1047" s="33"/>
      <c r="E1047" s="33"/>
      <c r="F1047" s="33"/>
      <c r="G1047" s="33"/>
      <c r="H1047" s="33"/>
      <c r="I1047" s="33"/>
      <c r="J1047" s="33"/>
      <c r="K1047" s="33"/>
      <c r="L1047" s="33"/>
      <c r="M1047" s="33"/>
      <c r="N1047" s="33"/>
      <c r="O1047" s="33"/>
      <c r="P1047" s="33"/>
      <c r="Q1047" s="33"/>
      <c r="R1047" s="33"/>
      <c r="S1047" s="33"/>
      <c r="T1047" s="33"/>
      <c r="U1047" s="33"/>
      <c r="V1047" s="33"/>
    </row>
    <row r="1048" spans="1:36">
      <c r="A1048" s="1" t="s">
        <v>0</v>
      </c>
      <c r="B1048" s="1" t="s">
        <v>1</v>
      </c>
      <c r="C1048" s="1" t="s">
        <v>2817</v>
      </c>
      <c r="D1048" s="1" t="s">
        <v>2</v>
      </c>
      <c r="E1048" s="1" t="s">
        <v>327</v>
      </c>
      <c r="F1048" s="1" t="s">
        <v>372</v>
      </c>
      <c r="G1048" s="1" t="s">
        <v>1990</v>
      </c>
      <c r="H1048" s="1" t="s">
        <v>330</v>
      </c>
      <c r="I1048" s="1" t="s">
        <v>331</v>
      </c>
      <c r="J1048" s="1" t="s">
        <v>332</v>
      </c>
      <c r="K1048" s="1" t="s">
        <v>333</v>
      </c>
      <c r="L1048" s="1" t="s">
        <v>1991</v>
      </c>
      <c r="M1048" s="1" t="s">
        <v>335</v>
      </c>
      <c r="N1048" s="1" t="s">
        <v>336</v>
      </c>
      <c r="O1048" s="1" t="s">
        <v>337</v>
      </c>
      <c r="P1048" s="1" t="s">
        <v>338</v>
      </c>
      <c r="Q1048" s="1" t="s">
        <v>339</v>
      </c>
      <c r="R1048" s="1" t="s">
        <v>340</v>
      </c>
      <c r="S1048" s="1" t="s">
        <v>341</v>
      </c>
      <c r="T1048" s="1" t="s">
        <v>373</v>
      </c>
      <c r="U1048" s="1" t="s">
        <v>374</v>
      </c>
      <c r="V1048" s="1" t="s">
        <v>1992</v>
      </c>
    </row>
    <row r="1049" spans="1:36">
      <c r="A1049" s="1" t="s">
        <v>2983</v>
      </c>
      <c r="B1049" s="1" t="s">
        <v>119</v>
      </c>
      <c r="C1049" s="1" t="s">
        <v>2984</v>
      </c>
      <c r="D1049" s="1" t="s">
        <v>286</v>
      </c>
      <c r="E1049" s="1">
        <v>5</v>
      </c>
      <c r="F1049" s="1">
        <v>5</v>
      </c>
      <c r="G1049" s="1">
        <v>5</v>
      </c>
      <c r="H1049" s="1">
        <v>5</v>
      </c>
      <c r="I1049" s="1">
        <v>5</v>
      </c>
      <c r="J1049" s="1">
        <v>5</v>
      </c>
      <c r="K1049" s="1">
        <v>5</v>
      </c>
      <c r="L1049" s="1">
        <v>5</v>
      </c>
      <c r="M1049" s="1">
        <v>5</v>
      </c>
      <c r="N1049" s="1">
        <v>5</v>
      </c>
      <c r="O1049" s="1">
        <v>5</v>
      </c>
      <c r="P1049" s="1">
        <v>5</v>
      </c>
      <c r="Q1049" s="1">
        <v>5</v>
      </c>
      <c r="R1049" s="1">
        <v>5</v>
      </c>
      <c r="S1049" s="1">
        <v>5</v>
      </c>
      <c r="T1049" s="1">
        <v>5</v>
      </c>
      <c r="U1049" s="1"/>
      <c r="V1049" s="1"/>
    </row>
    <row r="1050" spans="1:36">
      <c r="A1050" s="1" t="s">
        <v>2985</v>
      </c>
      <c r="B1050" s="1" t="s">
        <v>2082</v>
      </c>
      <c r="C1050" s="1" t="s">
        <v>2984</v>
      </c>
      <c r="D1050" s="1" t="s">
        <v>286</v>
      </c>
      <c r="E1050" s="1">
        <v>5</v>
      </c>
      <c r="F1050" s="1">
        <v>5</v>
      </c>
      <c r="G1050" s="1">
        <v>5</v>
      </c>
      <c r="H1050" s="1">
        <v>5</v>
      </c>
      <c r="I1050" s="1">
        <v>5</v>
      </c>
      <c r="J1050" s="1">
        <v>5</v>
      </c>
      <c r="K1050" s="1">
        <v>4</v>
      </c>
      <c r="L1050" s="1">
        <v>5</v>
      </c>
      <c r="M1050" s="1">
        <v>5</v>
      </c>
      <c r="N1050" s="1">
        <v>4</v>
      </c>
      <c r="O1050" s="1">
        <v>4</v>
      </c>
      <c r="P1050" s="1">
        <v>5</v>
      </c>
      <c r="Q1050" s="1">
        <v>5</v>
      </c>
      <c r="R1050" s="1">
        <v>3</v>
      </c>
      <c r="S1050" s="1">
        <v>5</v>
      </c>
      <c r="T1050" s="1">
        <v>5</v>
      </c>
      <c r="U1050" s="1"/>
      <c r="V1050" s="1"/>
    </row>
    <row r="1051" spans="1:36">
      <c r="A1051" s="1" t="s">
        <v>2986</v>
      </c>
      <c r="B1051" s="1" t="s">
        <v>2987</v>
      </c>
      <c r="C1051" s="1" t="s">
        <v>2984</v>
      </c>
      <c r="D1051" s="1" t="s">
        <v>286</v>
      </c>
      <c r="E1051" s="1">
        <v>5</v>
      </c>
      <c r="F1051" s="1">
        <v>5</v>
      </c>
      <c r="G1051" s="1">
        <v>5</v>
      </c>
      <c r="H1051" s="1">
        <v>5</v>
      </c>
      <c r="I1051" s="1">
        <v>5</v>
      </c>
      <c r="J1051" s="1">
        <v>5</v>
      </c>
      <c r="K1051" s="1">
        <v>5</v>
      </c>
      <c r="L1051" s="1">
        <v>5</v>
      </c>
      <c r="M1051" s="1">
        <v>5</v>
      </c>
      <c r="N1051" s="1">
        <v>5</v>
      </c>
      <c r="O1051" s="1">
        <v>5</v>
      </c>
      <c r="P1051" s="1">
        <v>5</v>
      </c>
      <c r="Q1051" s="1">
        <v>5</v>
      </c>
      <c r="R1051" s="1">
        <v>5</v>
      </c>
      <c r="S1051" s="1">
        <v>5</v>
      </c>
      <c r="T1051" s="1">
        <v>5</v>
      </c>
      <c r="U1051" s="1" t="s">
        <v>2988</v>
      </c>
      <c r="V1051" s="1"/>
    </row>
    <row r="1052" spans="1:36">
      <c r="A1052" s="1" t="s">
        <v>2989</v>
      </c>
      <c r="B1052" s="1" t="s">
        <v>2192</v>
      </c>
      <c r="C1052" s="1" t="s">
        <v>2984</v>
      </c>
      <c r="D1052" s="1" t="s">
        <v>286</v>
      </c>
      <c r="E1052" s="1">
        <v>4</v>
      </c>
      <c r="F1052" s="1">
        <v>5</v>
      </c>
      <c r="G1052" s="1">
        <v>4</v>
      </c>
      <c r="H1052" s="1">
        <v>4</v>
      </c>
      <c r="I1052" s="1">
        <v>4</v>
      </c>
      <c r="J1052" s="1">
        <v>4</v>
      </c>
      <c r="K1052" s="1">
        <v>4</v>
      </c>
      <c r="L1052" s="1">
        <v>4</v>
      </c>
      <c r="M1052" s="1">
        <v>4</v>
      </c>
      <c r="N1052" s="1">
        <v>4</v>
      </c>
      <c r="O1052" s="1">
        <v>4</v>
      </c>
      <c r="P1052" s="1">
        <v>4</v>
      </c>
      <c r="Q1052" s="1">
        <v>4</v>
      </c>
      <c r="R1052" s="1">
        <v>4</v>
      </c>
      <c r="S1052" s="1">
        <v>4</v>
      </c>
      <c r="T1052" s="1">
        <v>4</v>
      </c>
      <c r="U1052" s="1"/>
      <c r="V1052" s="1"/>
    </row>
    <row r="1053" spans="1:36">
      <c r="A1053" s="1" t="s">
        <v>2990</v>
      </c>
      <c r="B1053" s="1" t="s">
        <v>2991</v>
      </c>
      <c r="C1053" s="1" t="s">
        <v>2984</v>
      </c>
      <c r="D1053" s="1" t="s">
        <v>286</v>
      </c>
      <c r="E1053" s="1">
        <v>5</v>
      </c>
      <c r="F1053" s="1">
        <v>5</v>
      </c>
      <c r="G1053" s="1">
        <v>5</v>
      </c>
      <c r="H1053" s="1">
        <v>5</v>
      </c>
      <c r="I1053" s="1">
        <v>5</v>
      </c>
      <c r="J1053" s="1">
        <v>5</v>
      </c>
      <c r="K1053" s="1">
        <v>5</v>
      </c>
      <c r="L1053" s="1">
        <v>5</v>
      </c>
      <c r="M1053" s="1">
        <v>5</v>
      </c>
      <c r="N1053" s="1">
        <v>5</v>
      </c>
      <c r="O1053" s="1">
        <v>5</v>
      </c>
      <c r="P1053" s="1">
        <v>5</v>
      </c>
      <c r="Q1053" s="1">
        <v>5</v>
      </c>
      <c r="R1053" s="1">
        <v>5</v>
      </c>
      <c r="S1053" s="1">
        <v>5</v>
      </c>
      <c r="T1053" s="1">
        <v>5</v>
      </c>
      <c r="U1053" s="1"/>
      <c r="V1053" s="1"/>
    </row>
    <row r="1054" spans="1:36">
      <c r="A1054" s="1" t="s">
        <v>2992</v>
      </c>
      <c r="B1054" s="1" t="s">
        <v>354</v>
      </c>
      <c r="C1054" s="1" t="s">
        <v>2984</v>
      </c>
      <c r="D1054" s="1" t="s">
        <v>286</v>
      </c>
      <c r="E1054" s="1">
        <v>5</v>
      </c>
      <c r="F1054" s="1">
        <v>4</v>
      </c>
      <c r="G1054" s="1">
        <v>5</v>
      </c>
      <c r="H1054" s="1">
        <v>5</v>
      </c>
      <c r="I1054" s="1">
        <v>4</v>
      </c>
      <c r="J1054" s="1">
        <v>4</v>
      </c>
      <c r="K1054" s="1">
        <v>4</v>
      </c>
      <c r="L1054" s="1">
        <v>5</v>
      </c>
      <c r="M1054" s="1">
        <v>5</v>
      </c>
      <c r="N1054" s="1">
        <v>5</v>
      </c>
      <c r="O1054" s="1">
        <v>5</v>
      </c>
      <c r="P1054" s="1">
        <v>5</v>
      </c>
      <c r="Q1054" s="1">
        <v>5</v>
      </c>
      <c r="R1054" s="1">
        <v>5</v>
      </c>
      <c r="S1054" s="1">
        <v>5</v>
      </c>
      <c r="T1054" s="1">
        <v>5</v>
      </c>
      <c r="U1054" s="1"/>
      <c r="V1054" s="1"/>
    </row>
    <row r="1055" spans="1:36">
      <c r="A1055" s="1" t="s">
        <v>2993</v>
      </c>
      <c r="B1055" s="1" t="s">
        <v>147</v>
      </c>
      <c r="C1055" s="1" t="s">
        <v>2984</v>
      </c>
      <c r="D1055" s="1" t="s">
        <v>286</v>
      </c>
      <c r="E1055" s="1">
        <v>5</v>
      </c>
      <c r="F1055" s="1">
        <v>5</v>
      </c>
      <c r="G1055" s="1">
        <v>5</v>
      </c>
      <c r="H1055" s="1">
        <v>5</v>
      </c>
      <c r="I1055" s="1">
        <v>5</v>
      </c>
      <c r="J1055" s="1">
        <v>5</v>
      </c>
      <c r="K1055" s="1">
        <v>5</v>
      </c>
      <c r="L1055" s="1">
        <v>5</v>
      </c>
      <c r="M1055" s="1">
        <v>5</v>
      </c>
      <c r="N1055" s="1">
        <v>5</v>
      </c>
      <c r="O1055" s="1">
        <v>5</v>
      </c>
      <c r="P1055" s="1">
        <v>5</v>
      </c>
      <c r="Q1055" s="1">
        <v>5</v>
      </c>
      <c r="R1055" s="1">
        <v>5</v>
      </c>
      <c r="S1055" s="1">
        <v>5</v>
      </c>
      <c r="T1055" s="1">
        <v>5</v>
      </c>
      <c r="U1055" s="1"/>
      <c r="V1055" s="1"/>
    </row>
    <row r="1057" spans="5:36">
      <c r="E1057" s="10" t="s">
        <v>2110</v>
      </c>
      <c r="F1057" s="10"/>
      <c r="G1057" s="10" t="s">
        <v>2111</v>
      </c>
      <c r="H1057" s="10"/>
      <c r="I1057" s="10" t="s">
        <v>2112</v>
      </c>
      <c r="J1057" s="10"/>
      <c r="K1057" s="10" t="s">
        <v>2113</v>
      </c>
      <c r="L1057" s="10"/>
      <c r="M1057" s="10" t="s">
        <v>2114</v>
      </c>
      <c r="N1057" s="10"/>
      <c r="O1057" s="10" t="s">
        <v>2115</v>
      </c>
      <c r="P1057" s="10"/>
      <c r="Q1057" s="10" t="s">
        <v>2116</v>
      </c>
      <c r="R1057" s="10"/>
      <c r="S1057" s="10" t="s">
        <v>2117</v>
      </c>
      <c r="T1057" s="10"/>
      <c r="U1057" s="10" t="s">
        <v>2118</v>
      </c>
      <c r="V1057" s="10"/>
      <c r="W1057" s="10" t="s">
        <v>2119</v>
      </c>
      <c r="X1057" s="10"/>
      <c r="Y1057" s="10" t="s">
        <v>2120</v>
      </c>
      <c r="Z1057" s="10"/>
      <c r="AA1057" s="10" t="s">
        <v>2121</v>
      </c>
      <c r="AB1057" s="10"/>
      <c r="AC1057" s="10" t="s">
        <v>2122</v>
      </c>
      <c r="AD1057" s="10"/>
      <c r="AE1057" s="10" t="s">
        <v>2123</v>
      </c>
      <c r="AF1057" s="10"/>
      <c r="AG1057" s="10" t="s">
        <v>2124</v>
      </c>
      <c r="AH1057" s="10"/>
      <c r="AI1057" s="10" t="s">
        <v>2125</v>
      </c>
      <c r="AJ1057" s="10"/>
    </row>
    <row r="1058" spans="5:36">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row>
    <row r="1059" spans="5:36">
      <c r="E1059" s="2" t="s">
        <v>78</v>
      </c>
      <c r="F1059" s="2">
        <v>4.8571428571428568</v>
      </c>
      <c r="G1059" s="2" t="s">
        <v>78</v>
      </c>
      <c r="H1059" s="2">
        <v>4.8571428571428568</v>
      </c>
      <c r="I1059" s="2" t="s">
        <v>78</v>
      </c>
      <c r="J1059" s="2">
        <v>4.8571428571428568</v>
      </c>
      <c r="K1059" s="2" t="s">
        <v>78</v>
      </c>
      <c r="L1059" s="2">
        <v>4.8571428571428568</v>
      </c>
      <c r="M1059" s="2" t="s">
        <v>78</v>
      </c>
      <c r="N1059" s="2">
        <v>4.7142857142857144</v>
      </c>
      <c r="O1059" s="2" t="s">
        <v>78</v>
      </c>
      <c r="P1059" s="2">
        <v>4.7142857142857144</v>
      </c>
      <c r="Q1059" s="2" t="s">
        <v>78</v>
      </c>
      <c r="R1059" s="2">
        <v>4.5714285714285712</v>
      </c>
      <c r="S1059" s="2" t="s">
        <v>78</v>
      </c>
      <c r="T1059" s="2">
        <v>4.8571428571428568</v>
      </c>
      <c r="U1059" s="2" t="s">
        <v>78</v>
      </c>
      <c r="V1059" s="2">
        <v>4.8571428571428568</v>
      </c>
      <c r="W1059" s="2" t="s">
        <v>78</v>
      </c>
      <c r="X1059" s="2">
        <v>4.7142857142857144</v>
      </c>
      <c r="Y1059" s="2" t="s">
        <v>78</v>
      </c>
      <c r="Z1059" s="2">
        <v>4.7142857142857144</v>
      </c>
      <c r="AA1059" s="2" t="s">
        <v>78</v>
      </c>
      <c r="AB1059" s="2">
        <v>4.8571428571428568</v>
      </c>
      <c r="AC1059" s="2" t="s">
        <v>78</v>
      </c>
      <c r="AD1059" s="2">
        <v>4.8571428571428568</v>
      </c>
      <c r="AE1059" s="2" t="s">
        <v>78</v>
      </c>
      <c r="AF1059" s="2">
        <v>4.5714285714285712</v>
      </c>
      <c r="AG1059" s="2" t="s">
        <v>78</v>
      </c>
      <c r="AH1059" s="2">
        <v>4.8571428571428568</v>
      </c>
      <c r="AI1059" s="2" t="s">
        <v>78</v>
      </c>
      <c r="AJ1059" s="2">
        <v>4.8571428571428568</v>
      </c>
    </row>
    <row r="1060" spans="5:36">
      <c r="E1060" s="2" t="s">
        <v>79</v>
      </c>
      <c r="F1060" s="2">
        <v>0.14285714285714318</v>
      </c>
      <c r="G1060" s="2" t="s">
        <v>79</v>
      </c>
      <c r="H1060" s="2">
        <v>0.14285714285714318</v>
      </c>
      <c r="I1060" s="2" t="s">
        <v>79</v>
      </c>
      <c r="J1060" s="2">
        <v>0.14285714285714318</v>
      </c>
      <c r="K1060" s="2" t="s">
        <v>79</v>
      </c>
      <c r="L1060" s="2">
        <v>0.14285714285714318</v>
      </c>
      <c r="M1060" s="2" t="s">
        <v>79</v>
      </c>
      <c r="N1060" s="2">
        <v>0.18442777839082858</v>
      </c>
      <c r="O1060" s="2" t="s">
        <v>79</v>
      </c>
      <c r="P1060" s="2">
        <v>0.18442777839082858</v>
      </c>
      <c r="Q1060" s="2" t="s">
        <v>79</v>
      </c>
      <c r="R1060" s="2">
        <v>0.20203050891044261</v>
      </c>
      <c r="S1060" s="2" t="s">
        <v>79</v>
      </c>
      <c r="T1060" s="2">
        <v>0.14285714285714318</v>
      </c>
      <c r="U1060" s="2" t="s">
        <v>79</v>
      </c>
      <c r="V1060" s="2">
        <v>0.14285714285714318</v>
      </c>
      <c r="W1060" s="2" t="s">
        <v>79</v>
      </c>
      <c r="X1060" s="2">
        <v>0.18442777839082858</v>
      </c>
      <c r="Y1060" s="2" t="s">
        <v>79</v>
      </c>
      <c r="Z1060" s="2">
        <v>0.18442777839082858</v>
      </c>
      <c r="AA1060" s="2" t="s">
        <v>79</v>
      </c>
      <c r="AB1060" s="2">
        <v>0.14285714285714318</v>
      </c>
      <c r="AC1060" s="2" t="s">
        <v>79</v>
      </c>
      <c r="AD1060" s="2">
        <v>0.14285714285714318</v>
      </c>
      <c r="AE1060" s="2" t="s">
        <v>79</v>
      </c>
      <c r="AF1060" s="2">
        <v>0.29738085706659068</v>
      </c>
      <c r="AG1060" s="2" t="s">
        <v>79</v>
      </c>
      <c r="AH1060" s="2">
        <v>0.14285714285714318</v>
      </c>
      <c r="AI1060" s="2" t="s">
        <v>79</v>
      </c>
      <c r="AJ1060" s="2">
        <v>0.14285714285714318</v>
      </c>
    </row>
    <row r="1061" spans="5:36">
      <c r="E1061" s="2" t="s">
        <v>80</v>
      </c>
      <c r="F1061" s="2">
        <v>5</v>
      </c>
      <c r="G1061" s="2" t="s">
        <v>80</v>
      </c>
      <c r="H1061" s="2">
        <v>5</v>
      </c>
      <c r="I1061" s="2" t="s">
        <v>80</v>
      </c>
      <c r="J1061" s="2">
        <v>5</v>
      </c>
      <c r="K1061" s="2" t="s">
        <v>80</v>
      </c>
      <c r="L1061" s="2">
        <v>5</v>
      </c>
      <c r="M1061" s="2" t="s">
        <v>80</v>
      </c>
      <c r="N1061" s="2">
        <v>5</v>
      </c>
      <c r="O1061" s="2" t="s">
        <v>80</v>
      </c>
      <c r="P1061" s="2">
        <v>5</v>
      </c>
      <c r="Q1061" s="2" t="s">
        <v>80</v>
      </c>
      <c r="R1061" s="2">
        <v>5</v>
      </c>
      <c r="S1061" s="2" t="s">
        <v>80</v>
      </c>
      <c r="T1061" s="2">
        <v>5</v>
      </c>
      <c r="U1061" s="2" t="s">
        <v>80</v>
      </c>
      <c r="V1061" s="2">
        <v>5</v>
      </c>
      <c r="W1061" s="2" t="s">
        <v>80</v>
      </c>
      <c r="X1061" s="2">
        <v>5</v>
      </c>
      <c r="Y1061" s="2" t="s">
        <v>80</v>
      </c>
      <c r="Z1061" s="2">
        <v>5</v>
      </c>
      <c r="AA1061" s="2" t="s">
        <v>80</v>
      </c>
      <c r="AB1061" s="2">
        <v>5</v>
      </c>
      <c r="AC1061" s="2" t="s">
        <v>80</v>
      </c>
      <c r="AD1061" s="2">
        <v>5</v>
      </c>
      <c r="AE1061" s="2" t="s">
        <v>80</v>
      </c>
      <c r="AF1061" s="2">
        <v>5</v>
      </c>
      <c r="AG1061" s="2" t="s">
        <v>80</v>
      </c>
      <c r="AH1061" s="2">
        <v>5</v>
      </c>
      <c r="AI1061" s="2" t="s">
        <v>80</v>
      </c>
      <c r="AJ1061" s="2">
        <v>5</v>
      </c>
    </row>
    <row r="1062" spans="5:36">
      <c r="E1062" s="2" t="s">
        <v>81</v>
      </c>
      <c r="F1062" s="2">
        <v>5</v>
      </c>
      <c r="G1062" s="2" t="s">
        <v>81</v>
      </c>
      <c r="H1062" s="2">
        <v>5</v>
      </c>
      <c r="I1062" s="2" t="s">
        <v>81</v>
      </c>
      <c r="J1062" s="2">
        <v>5</v>
      </c>
      <c r="K1062" s="2" t="s">
        <v>81</v>
      </c>
      <c r="L1062" s="2">
        <v>5</v>
      </c>
      <c r="M1062" s="2" t="s">
        <v>81</v>
      </c>
      <c r="N1062" s="2">
        <v>5</v>
      </c>
      <c r="O1062" s="2" t="s">
        <v>81</v>
      </c>
      <c r="P1062" s="2">
        <v>5</v>
      </c>
      <c r="Q1062" s="2" t="s">
        <v>81</v>
      </c>
      <c r="R1062" s="2">
        <v>5</v>
      </c>
      <c r="S1062" s="2" t="s">
        <v>81</v>
      </c>
      <c r="T1062" s="2">
        <v>5</v>
      </c>
      <c r="U1062" s="2" t="s">
        <v>81</v>
      </c>
      <c r="V1062" s="2">
        <v>5</v>
      </c>
      <c r="W1062" s="2" t="s">
        <v>81</v>
      </c>
      <c r="X1062" s="2">
        <v>5</v>
      </c>
      <c r="Y1062" s="2" t="s">
        <v>81</v>
      </c>
      <c r="Z1062" s="2">
        <v>5</v>
      </c>
      <c r="AA1062" s="2" t="s">
        <v>81</v>
      </c>
      <c r="AB1062" s="2">
        <v>5</v>
      </c>
      <c r="AC1062" s="2" t="s">
        <v>81</v>
      </c>
      <c r="AD1062" s="2">
        <v>5</v>
      </c>
      <c r="AE1062" s="2" t="s">
        <v>81</v>
      </c>
      <c r="AF1062" s="2">
        <v>5</v>
      </c>
      <c r="AG1062" s="2" t="s">
        <v>81</v>
      </c>
      <c r="AH1062" s="2">
        <v>5</v>
      </c>
      <c r="AI1062" s="2" t="s">
        <v>81</v>
      </c>
      <c r="AJ1062" s="2">
        <v>5</v>
      </c>
    </row>
    <row r="1063" spans="5:36">
      <c r="E1063" s="2" t="s">
        <v>82</v>
      </c>
      <c r="F1063" s="2">
        <v>0.37796447300922814</v>
      </c>
      <c r="G1063" s="2" t="s">
        <v>82</v>
      </c>
      <c r="H1063" s="2">
        <v>0.37796447300922814</v>
      </c>
      <c r="I1063" s="2" t="s">
        <v>82</v>
      </c>
      <c r="J1063" s="2">
        <v>0.37796447300922814</v>
      </c>
      <c r="K1063" s="2" t="s">
        <v>82</v>
      </c>
      <c r="L1063" s="2">
        <v>0.37796447300922814</v>
      </c>
      <c r="M1063" s="2" t="s">
        <v>82</v>
      </c>
      <c r="N1063" s="2">
        <v>0.48795003647426449</v>
      </c>
      <c r="O1063" s="2" t="s">
        <v>82</v>
      </c>
      <c r="P1063" s="2">
        <v>0.48795003647426449</v>
      </c>
      <c r="Q1063" s="2" t="s">
        <v>82</v>
      </c>
      <c r="R1063" s="2">
        <v>0.53452248382485001</v>
      </c>
      <c r="S1063" s="2" t="s">
        <v>82</v>
      </c>
      <c r="T1063" s="2">
        <v>0.37796447300922814</v>
      </c>
      <c r="U1063" s="2" t="s">
        <v>82</v>
      </c>
      <c r="V1063" s="2">
        <v>0.37796447300922814</v>
      </c>
      <c r="W1063" s="2" t="s">
        <v>82</v>
      </c>
      <c r="X1063" s="2">
        <v>0.48795003647426449</v>
      </c>
      <c r="Y1063" s="2" t="s">
        <v>82</v>
      </c>
      <c r="Z1063" s="2">
        <v>0.48795003647426449</v>
      </c>
      <c r="AA1063" s="2" t="s">
        <v>82</v>
      </c>
      <c r="AB1063" s="2">
        <v>0.37796447300922814</v>
      </c>
      <c r="AC1063" s="2" t="s">
        <v>82</v>
      </c>
      <c r="AD1063" s="2">
        <v>0.37796447300922814</v>
      </c>
      <c r="AE1063" s="2" t="s">
        <v>82</v>
      </c>
      <c r="AF1063" s="2">
        <v>0.78679579246944398</v>
      </c>
      <c r="AG1063" s="2" t="s">
        <v>82</v>
      </c>
      <c r="AH1063" s="2">
        <v>0.37796447300922814</v>
      </c>
      <c r="AI1063" s="2" t="s">
        <v>82</v>
      </c>
      <c r="AJ1063" s="2">
        <v>0.37796447300922814</v>
      </c>
    </row>
    <row r="1064" spans="5:36">
      <c r="E1064" s="2" t="s">
        <v>83</v>
      </c>
      <c r="F1064" s="2">
        <v>0.14285714285714354</v>
      </c>
      <c r="G1064" s="2" t="s">
        <v>83</v>
      </c>
      <c r="H1064" s="2">
        <v>0.14285714285714354</v>
      </c>
      <c r="I1064" s="2" t="s">
        <v>83</v>
      </c>
      <c r="J1064" s="2">
        <v>0.14285714285714354</v>
      </c>
      <c r="K1064" s="2" t="s">
        <v>83</v>
      </c>
      <c r="L1064" s="2">
        <v>0.14285714285714354</v>
      </c>
      <c r="M1064" s="2" t="s">
        <v>83</v>
      </c>
      <c r="N1064" s="2">
        <v>0.23809523809523606</v>
      </c>
      <c r="O1064" s="2" t="s">
        <v>83</v>
      </c>
      <c r="P1064" s="2">
        <v>0.23809523809523606</v>
      </c>
      <c r="Q1064" s="2" t="s">
        <v>83</v>
      </c>
      <c r="R1064" s="2">
        <v>0.28571428571428709</v>
      </c>
      <c r="S1064" s="2" t="s">
        <v>83</v>
      </c>
      <c r="T1064" s="2">
        <v>0.14285714285714354</v>
      </c>
      <c r="U1064" s="2" t="s">
        <v>83</v>
      </c>
      <c r="V1064" s="2">
        <v>0.14285714285714354</v>
      </c>
      <c r="W1064" s="2" t="s">
        <v>83</v>
      </c>
      <c r="X1064" s="2">
        <v>0.23809523809523606</v>
      </c>
      <c r="Y1064" s="2" t="s">
        <v>83</v>
      </c>
      <c r="Z1064" s="2">
        <v>0.23809523809523606</v>
      </c>
      <c r="AA1064" s="2" t="s">
        <v>83</v>
      </c>
      <c r="AB1064" s="2">
        <v>0.14285714285714354</v>
      </c>
      <c r="AC1064" s="2" t="s">
        <v>83</v>
      </c>
      <c r="AD1064" s="2">
        <v>0.14285714285714354</v>
      </c>
      <c r="AE1064" s="2" t="s">
        <v>83</v>
      </c>
      <c r="AF1064" s="2">
        <v>0.6190476190476204</v>
      </c>
      <c r="AG1064" s="2" t="s">
        <v>83</v>
      </c>
      <c r="AH1064" s="2">
        <v>0.14285714285714354</v>
      </c>
      <c r="AI1064" s="2" t="s">
        <v>83</v>
      </c>
      <c r="AJ1064" s="2">
        <v>0.14285714285714354</v>
      </c>
    </row>
    <row r="1065" spans="5:36">
      <c r="E1065" s="2" t="s">
        <v>84</v>
      </c>
      <c r="F1065" s="2">
        <v>6.9999999999999716</v>
      </c>
      <c r="G1065" s="2" t="s">
        <v>84</v>
      </c>
      <c r="H1065" s="2">
        <v>6.9999999999999716</v>
      </c>
      <c r="I1065" s="2" t="s">
        <v>84</v>
      </c>
      <c r="J1065" s="2">
        <v>6.9999999999999716</v>
      </c>
      <c r="K1065" s="2" t="s">
        <v>84</v>
      </c>
      <c r="L1065" s="2">
        <v>6.9999999999999716</v>
      </c>
      <c r="M1065" s="2" t="s">
        <v>84</v>
      </c>
      <c r="N1065" s="2">
        <v>-0.83999999999999719</v>
      </c>
      <c r="O1065" s="2" t="s">
        <v>84</v>
      </c>
      <c r="P1065" s="2">
        <v>-0.83999999999999719</v>
      </c>
      <c r="Q1065" s="2" t="s">
        <v>84</v>
      </c>
      <c r="R1065" s="2">
        <v>-2.8000000000000029</v>
      </c>
      <c r="S1065" s="2" t="s">
        <v>84</v>
      </c>
      <c r="T1065" s="2">
        <v>6.9999999999999716</v>
      </c>
      <c r="U1065" s="2" t="s">
        <v>84</v>
      </c>
      <c r="V1065" s="2">
        <v>6.9999999999999716</v>
      </c>
      <c r="W1065" s="2" t="s">
        <v>84</v>
      </c>
      <c r="X1065" s="2">
        <v>-0.83999999999999808</v>
      </c>
      <c r="Y1065" s="2" t="s">
        <v>84</v>
      </c>
      <c r="Z1065" s="2">
        <v>-0.83999999999999808</v>
      </c>
      <c r="AA1065" s="2" t="s">
        <v>84</v>
      </c>
      <c r="AB1065" s="2">
        <v>6.9999999999999716</v>
      </c>
      <c r="AC1065" s="2" t="s">
        <v>84</v>
      </c>
      <c r="AD1065" s="2">
        <v>6.9999999999999716</v>
      </c>
      <c r="AE1065" s="2" t="s">
        <v>84</v>
      </c>
      <c r="AF1065" s="2">
        <v>2.3609467455621269</v>
      </c>
      <c r="AG1065" s="2" t="s">
        <v>84</v>
      </c>
      <c r="AH1065" s="2">
        <v>6.9999999999999716</v>
      </c>
      <c r="AI1065" s="2" t="s">
        <v>84</v>
      </c>
      <c r="AJ1065" s="2">
        <v>6.9999999999999716</v>
      </c>
    </row>
    <row r="1066" spans="5:36">
      <c r="E1066" s="2" t="s">
        <v>85</v>
      </c>
      <c r="F1066" s="2">
        <v>-2.6457513110645854</v>
      </c>
      <c r="G1066" s="2" t="s">
        <v>85</v>
      </c>
      <c r="H1066" s="2">
        <v>-2.6457513110645854</v>
      </c>
      <c r="I1066" s="2" t="s">
        <v>85</v>
      </c>
      <c r="J1066" s="2">
        <v>-2.6457513110645854</v>
      </c>
      <c r="K1066" s="2" t="s">
        <v>85</v>
      </c>
      <c r="L1066" s="2">
        <v>-2.6457513110645854</v>
      </c>
      <c r="M1066" s="2" t="s">
        <v>85</v>
      </c>
      <c r="N1066" s="2">
        <v>-1.2296340919151529</v>
      </c>
      <c r="O1066" s="2" t="s">
        <v>85</v>
      </c>
      <c r="P1066" s="2">
        <v>-1.2296340919151529</v>
      </c>
      <c r="Q1066" s="2" t="s">
        <v>85</v>
      </c>
      <c r="R1066" s="2">
        <v>-0.37416573867739172</v>
      </c>
      <c r="S1066" s="2" t="s">
        <v>85</v>
      </c>
      <c r="T1066" s="2">
        <v>-2.6457513110645854</v>
      </c>
      <c r="U1066" s="2" t="s">
        <v>85</v>
      </c>
      <c r="V1066" s="2">
        <v>-2.6457513110645854</v>
      </c>
      <c r="W1066" s="2" t="s">
        <v>85</v>
      </c>
      <c r="X1066" s="2">
        <v>-1.2296340919151532</v>
      </c>
      <c r="Y1066" s="2" t="s">
        <v>85</v>
      </c>
      <c r="Z1066" s="2">
        <v>-1.2296340919151532</v>
      </c>
      <c r="AA1066" s="2" t="s">
        <v>85</v>
      </c>
      <c r="AB1066" s="2">
        <v>-2.6457513110645854</v>
      </c>
      <c r="AC1066" s="2" t="s">
        <v>85</v>
      </c>
      <c r="AD1066" s="2">
        <v>-2.6457513110645854</v>
      </c>
      <c r="AE1066" s="2" t="s">
        <v>85</v>
      </c>
      <c r="AF1066" s="2">
        <v>-1.7598154411446703</v>
      </c>
      <c r="AG1066" s="2" t="s">
        <v>85</v>
      </c>
      <c r="AH1066" s="2">
        <v>-2.6457513110645854</v>
      </c>
      <c r="AI1066" s="2" t="s">
        <v>85</v>
      </c>
      <c r="AJ1066" s="2">
        <v>-2.6457513110645854</v>
      </c>
    </row>
    <row r="1067" spans="5:36">
      <c r="E1067" s="2" t="s">
        <v>86</v>
      </c>
      <c r="F1067" s="2">
        <v>1</v>
      </c>
      <c r="G1067" s="2" t="s">
        <v>86</v>
      </c>
      <c r="H1067" s="2">
        <v>1</v>
      </c>
      <c r="I1067" s="2" t="s">
        <v>86</v>
      </c>
      <c r="J1067" s="2">
        <v>1</v>
      </c>
      <c r="K1067" s="2" t="s">
        <v>86</v>
      </c>
      <c r="L1067" s="2">
        <v>1</v>
      </c>
      <c r="M1067" s="2" t="s">
        <v>86</v>
      </c>
      <c r="N1067" s="2">
        <v>1</v>
      </c>
      <c r="O1067" s="2" t="s">
        <v>86</v>
      </c>
      <c r="P1067" s="2">
        <v>1</v>
      </c>
      <c r="Q1067" s="2" t="s">
        <v>86</v>
      </c>
      <c r="R1067" s="2">
        <v>1</v>
      </c>
      <c r="S1067" s="2" t="s">
        <v>86</v>
      </c>
      <c r="T1067" s="2">
        <v>1</v>
      </c>
      <c r="U1067" s="2" t="s">
        <v>86</v>
      </c>
      <c r="V1067" s="2">
        <v>1</v>
      </c>
      <c r="W1067" s="2" t="s">
        <v>86</v>
      </c>
      <c r="X1067" s="2">
        <v>1</v>
      </c>
      <c r="Y1067" s="2" t="s">
        <v>86</v>
      </c>
      <c r="Z1067" s="2">
        <v>1</v>
      </c>
      <c r="AA1067" s="2" t="s">
        <v>86</v>
      </c>
      <c r="AB1067" s="2">
        <v>1</v>
      </c>
      <c r="AC1067" s="2" t="s">
        <v>86</v>
      </c>
      <c r="AD1067" s="2">
        <v>1</v>
      </c>
      <c r="AE1067" s="2" t="s">
        <v>86</v>
      </c>
      <c r="AF1067" s="2">
        <v>2</v>
      </c>
      <c r="AG1067" s="2" t="s">
        <v>86</v>
      </c>
      <c r="AH1067" s="2">
        <v>1</v>
      </c>
      <c r="AI1067" s="2" t="s">
        <v>86</v>
      </c>
      <c r="AJ1067" s="2">
        <v>1</v>
      </c>
    </row>
    <row r="1068" spans="5:36">
      <c r="E1068" s="2" t="s">
        <v>87</v>
      </c>
      <c r="F1068" s="2">
        <v>4</v>
      </c>
      <c r="G1068" s="2" t="s">
        <v>87</v>
      </c>
      <c r="H1068" s="2">
        <v>4</v>
      </c>
      <c r="I1068" s="2" t="s">
        <v>87</v>
      </c>
      <c r="J1068" s="2">
        <v>4</v>
      </c>
      <c r="K1068" s="2" t="s">
        <v>87</v>
      </c>
      <c r="L1068" s="2">
        <v>4</v>
      </c>
      <c r="M1068" s="2" t="s">
        <v>87</v>
      </c>
      <c r="N1068" s="2">
        <v>4</v>
      </c>
      <c r="O1068" s="2" t="s">
        <v>87</v>
      </c>
      <c r="P1068" s="2">
        <v>4</v>
      </c>
      <c r="Q1068" s="2" t="s">
        <v>87</v>
      </c>
      <c r="R1068" s="2">
        <v>4</v>
      </c>
      <c r="S1068" s="2" t="s">
        <v>87</v>
      </c>
      <c r="T1068" s="2">
        <v>4</v>
      </c>
      <c r="U1068" s="2" t="s">
        <v>87</v>
      </c>
      <c r="V1068" s="2">
        <v>4</v>
      </c>
      <c r="W1068" s="2" t="s">
        <v>87</v>
      </c>
      <c r="X1068" s="2">
        <v>4</v>
      </c>
      <c r="Y1068" s="2" t="s">
        <v>87</v>
      </c>
      <c r="Z1068" s="2">
        <v>4</v>
      </c>
      <c r="AA1068" s="2" t="s">
        <v>87</v>
      </c>
      <c r="AB1068" s="2">
        <v>4</v>
      </c>
      <c r="AC1068" s="2" t="s">
        <v>87</v>
      </c>
      <c r="AD1068" s="2">
        <v>4</v>
      </c>
      <c r="AE1068" s="2" t="s">
        <v>87</v>
      </c>
      <c r="AF1068" s="2">
        <v>3</v>
      </c>
      <c r="AG1068" s="2" t="s">
        <v>87</v>
      </c>
      <c r="AH1068" s="2">
        <v>4</v>
      </c>
      <c r="AI1068" s="2" t="s">
        <v>87</v>
      </c>
      <c r="AJ1068" s="2">
        <v>4</v>
      </c>
    </row>
    <row r="1069" spans="5:36">
      <c r="E1069" s="2" t="s">
        <v>88</v>
      </c>
      <c r="F1069" s="2">
        <v>5</v>
      </c>
      <c r="G1069" s="2" t="s">
        <v>88</v>
      </c>
      <c r="H1069" s="2">
        <v>5</v>
      </c>
      <c r="I1069" s="2" t="s">
        <v>88</v>
      </c>
      <c r="J1069" s="2">
        <v>5</v>
      </c>
      <c r="K1069" s="2" t="s">
        <v>88</v>
      </c>
      <c r="L1069" s="2">
        <v>5</v>
      </c>
      <c r="M1069" s="2" t="s">
        <v>88</v>
      </c>
      <c r="N1069" s="2">
        <v>5</v>
      </c>
      <c r="O1069" s="2" t="s">
        <v>88</v>
      </c>
      <c r="P1069" s="2">
        <v>5</v>
      </c>
      <c r="Q1069" s="2" t="s">
        <v>88</v>
      </c>
      <c r="R1069" s="2">
        <v>5</v>
      </c>
      <c r="S1069" s="2" t="s">
        <v>88</v>
      </c>
      <c r="T1069" s="2">
        <v>5</v>
      </c>
      <c r="U1069" s="2" t="s">
        <v>88</v>
      </c>
      <c r="V1069" s="2">
        <v>5</v>
      </c>
      <c r="W1069" s="2" t="s">
        <v>88</v>
      </c>
      <c r="X1069" s="2">
        <v>5</v>
      </c>
      <c r="Y1069" s="2" t="s">
        <v>88</v>
      </c>
      <c r="Z1069" s="2">
        <v>5</v>
      </c>
      <c r="AA1069" s="2" t="s">
        <v>88</v>
      </c>
      <c r="AB1069" s="2">
        <v>5</v>
      </c>
      <c r="AC1069" s="2" t="s">
        <v>88</v>
      </c>
      <c r="AD1069" s="2">
        <v>5</v>
      </c>
      <c r="AE1069" s="2" t="s">
        <v>88</v>
      </c>
      <c r="AF1069" s="2">
        <v>5</v>
      </c>
      <c r="AG1069" s="2" t="s">
        <v>88</v>
      </c>
      <c r="AH1069" s="2">
        <v>5</v>
      </c>
      <c r="AI1069" s="2" t="s">
        <v>88</v>
      </c>
      <c r="AJ1069" s="2">
        <v>5</v>
      </c>
    </row>
    <row r="1070" spans="5:36">
      <c r="E1070" s="2" t="s">
        <v>89</v>
      </c>
      <c r="F1070" s="2">
        <v>34</v>
      </c>
      <c r="G1070" s="2" t="s">
        <v>89</v>
      </c>
      <c r="H1070" s="2">
        <v>34</v>
      </c>
      <c r="I1070" s="2" t="s">
        <v>89</v>
      </c>
      <c r="J1070" s="2">
        <v>34</v>
      </c>
      <c r="K1070" s="2" t="s">
        <v>89</v>
      </c>
      <c r="L1070" s="2">
        <v>34</v>
      </c>
      <c r="M1070" s="2" t="s">
        <v>89</v>
      </c>
      <c r="N1070" s="2">
        <v>33</v>
      </c>
      <c r="O1070" s="2" t="s">
        <v>89</v>
      </c>
      <c r="P1070" s="2">
        <v>33</v>
      </c>
      <c r="Q1070" s="2" t="s">
        <v>89</v>
      </c>
      <c r="R1070" s="2">
        <v>32</v>
      </c>
      <c r="S1070" s="2" t="s">
        <v>89</v>
      </c>
      <c r="T1070" s="2">
        <v>34</v>
      </c>
      <c r="U1070" s="2" t="s">
        <v>89</v>
      </c>
      <c r="V1070" s="2">
        <v>34</v>
      </c>
      <c r="W1070" s="2" t="s">
        <v>89</v>
      </c>
      <c r="X1070" s="2">
        <v>33</v>
      </c>
      <c r="Y1070" s="2" t="s">
        <v>89</v>
      </c>
      <c r="Z1070" s="2">
        <v>33</v>
      </c>
      <c r="AA1070" s="2" t="s">
        <v>89</v>
      </c>
      <c r="AB1070" s="2">
        <v>34</v>
      </c>
      <c r="AC1070" s="2" t="s">
        <v>89</v>
      </c>
      <c r="AD1070" s="2">
        <v>34</v>
      </c>
      <c r="AE1070" s="2" t="s">
        <v>89</v>
      </c>
      <c r="AF1070" s="2">
        <v>32</v>
      </c>
      <c r="AG1070" s="2" t="s">
        <v>89</v>
      </c>
      <c r="AH1070" s="2">
        <v>34</v>
      </c>
      <c r="AI1070" s="2" t="s">
        <v>89</v>
      </c>
      <c r="AJ1070" s="2">
        <v>34</v>
      </c>
    </row>
    <row r="1071" spans="5:36">
      <c r="E1071" s="2" t="s">
        <v>90</v>
      </c>
      <c r="F1071" s="2">
        <v>7</v>
      </c>
      <c r="G1071" s="2" t="s">
        <v>90</v>
      </c>
      <c r="H1071" s="2">
        <v>7</v>
      </c>
      <c r="I1071" s="2" t="s">
        <v>90</v>
      </c>
      <c r="J1071" s="2">
        <v>7</v>
      </c>
      <c r="K1071" s="2" t="s">
        <v>90</v>
      </c>
      <c r="L1071" s="2">
        <v>7</v>
      </c>
      <c r="M1071" s="2" t="s">
        <v>90</v>
      </c>
      <c r="N1071" s="2">
        <v>7</v>
      </c>
      <c r="O1071" s="2" t="s">
        <v>90</v>
      </c>
      <c r="P1071" s="2">
        <v>7</v>
      </c>
      <c r="Q1071" s="2" t="s">
        <v>90</v>
      </c>
      <c r="R1071" s="2">
        <v>7</v>
      </c>
      <c r="S1071" s="2" t="s">
        <v>90</v>
      </c>
      <c r="T1071" s="2">
        <v>7</v>
      </c>
      <c r="U1071" s="2" t="s">
        <v>90</v>
      </c>
      <c r="V1071" s="2">
        <v>7</v>
      </c>
      <c r="W1071" s="2" t="s">
        <v>90</v>
      </c>
      <c r="X1071" s="2">
        <v>7</v>
      </c>
      <c r="Y1071" s="2" t="s">
        <v>90</v>
      </c>
      <c r="Z1071" s="2">
        <v>7</v>
      </c>
      <c r="AA1071" s="2" t="s">
        <v>90</v>
      </c>
      <c r="AB1071" s="2">
        <v>7</v>
      </c>
      <c r="AC1071" s="2" t="s">
        <v>90</v>
      </c>
      <c r="AD1071" s="2">
        <v>7</v>
      </c>
      <c r="AE1071" s="2" t="s">
        <v>90</v>
      </c>
      <c r="AF1071" s="2">
        <v>7</v>
      </c>
      <c r="AG1071" s="2" t="s">
        <v>90</v>
      </c>
      <c r="AH1071" s="2">
        <v>7</v>
      </c>
      <c r="AI1071" s="2" t="s">
        <v>90</v>
      </c>
      <c r="AJ1071" s="2">
        <v>7</v>
      </c>
    </row>
    <row r="1072" spans="5:36">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7" spans="1:36" ht="15.75">
      <c r="A1077" s="33" t="s">
        <v>3001</v>
      </c>
      <c r="B1077" s="33"/>
      <c r="C1077" s="33"/>
      <c r="D1077" s="33"/>
      <c r="E1077" s="33"/>
      <c r="F1077" s="33"/>
      <c r="G1077" s="33"/>
      <c r="H1077" s="33"/>
      <c r="I1077" s="33"/>
      <c r="J1077" s="33"/>
      <c r="K1077" s="33"/>
      <c r="L1077" s="33"/>
      <c r="M1077" s="33"/>
      <c r="N1077" s="33"/>
      <c r="O1077" s="33"/>
      <c r="P1077" s="33"/>
      <c r="Q1077" s="33"/>
      <c r="R1077" s="33"/>
      <c r="S1077" s="33"/>
      <c r="T1077" s="33"/>
      <c r="U1077" s="33"/>
      <c r="V1077" s="33"/>
    </row>
    <row r="1078" spans="1:36" ht="15.75">
      <c r="A1078" s="33" t="s">
        <v>2835</v>
      </c>
      <c r="B1078" s="33"/>
      <c r="C1078" s="33"/>
      <c r="D1078" s="33"/>
      <c r="E1078" s="33"/>
      <c r="F1078" s="33"/>
      <c r="G1078" s="33"/>
      <c r="H1078" s="33"/>
      <c r="I1078" s="33"/>
      <c r="J1078" s="33"/>
      <c r="K1078" s="33"/>
      <c r="L1078" s="33"/>
      <c r="M1078" s="33"/>
      <c r="N1078" s="33"/>
      <c r="O1078" s="33"/>
      <c r="P1078" s="33"/>
      <c r="Q1078" s="33"/>
      <c r="R1078" s="33"/>
      <c r="S1078" s="33"/>
      <c r="T1078" s="33"/>
      <c r="U1078" s="33"/>
      <c r="V1078" s="33"/>
    </row>
    <row r="1079" spans="1:36">
      <c r="A1079" s="1" t="s">
        <v>0</v>
      </c>
      <c r="B1079" s="1" t="s">
        <v>1</v>
      </c>
      <c r="C1079" s="1" t="s">
        <v>2817</v>
      </c>
      <c r="D1079" s="1" t="s">
        <v>2</v>
      </c>
      <c r="E1079" s="1" t="s">
        <v>327</v>
      </c>
      <c r="F1079" s="1" t="s">
        <v>372</v>
      </c>
      <c r="G1079" s="1" t="s">
        <v>1990</v>
      </c>
      <c r="H1079" s="1" t="s">
        <v>330</v>
      </c>
      <c r="I1079" s="1" t="s">
        <v>331</v>
      </c>
      <c r="J1079" s="1" t="s">
        <v>332</v>
      </c>
      <c r="K1079" s="1" t="s">
        <v>333</v>
      </c>
      <c r="L1079" s="1" t="s">
        <v>1991</v>
      </c>
      <c r="M1079" s="1" t="s">
        <v>335</v>
      </c>
      <c r="N1079" s="1" t="s">
        <v>336</v>
      </c>
      <c r="O1079" s="1" t="s">
        <v>337</v>
      </c>
      <c r="P1079" s="1" t="s">
        <v>338</v>
      </c>
      <c r="Q1079" s="1" t="s">
        <v>339</v>
      </c>
      <c r="R1079" s="1" t="s">
        <v>340</v>
      </c>
      <c r="S1079" s="1" t="s">
        <v>341</v>
      </c>
      <c r="T1079" s="1" t="s">
        <v>373</v>
      </c>
      <c r="U1079" s="1" t="s">
        <v>374</v>
      </c>
      <c r="V1079" s="1" t="s">
        <v>1992</v>
      </c>
    </row>
    <row r="1080" spans="1:36">
      <c r="A1080" s="1" t="s">
        <v>2994</v>
      </c>
      <c r="B1080" s="1" t="s">
        <v>1312</v>
      </c>
      <c r="C1080" s="1" t="s">
        <v>2868</v>
      </c>
      <c r="D1080" s="1" t="s">
        <v>2995</v>
      </c>
      <c r="E1080" s="1">
        <v>5</v>
      </c>
      <c r="F1080" s="1">
        <v>5</v>
      </c>
      <c r="G1080" s="1">
        <v>5</v>
      </c>
      <c r="H1080" s="1">
        <v>5</v>
      </c>
      <c r="I1080" s="1">
        <v>5</v>
      </c>
      <c r="J1080" s="1">
        <v>5</v>
      </c>
      <c r="K1080" s="1">
        <v>5</v>
      </c>
      <c r="L1080" s="1">
        <v>5</v>
      </c>
      <c r="M1080" s="1">
        <v>5</v>
      </c>
      <c r="N1080" s="1">
        <v>5</v>
      </c>
      <c r="O1080" s="1">
        <v>5</v>
      </c>
      <c r="P1080" s="1">
        <v>5</v>
      </c>
      <c r="Q1080" s="1">
        <v>5</v>
      </c>
      <c r="R1080" s="1">
        <v>5</v>
      </c>
      <c r="S1080" s="1">
        <v>5</v>
      </c>
      <c r="T1080" s="1">
        <v>5</v>
      </c>
      <c r="U1080" s="1" t="s">
        <v>2996</v>
      </c>
      <c r="V1080" s="1" t="s">
        <v>175</v>
      </c>
    </row>
    <row r="1081" spans="1:36">
      <c r="A1081" s="1" t="s">
        <v>2997</v>
      </c>
      <c r="B1081" s="1" t="s">
        <v>2155</v>
      </c>
      <c r="C1081" s="1" t="s">
        <v>2819</v>
      </c>
      <c r="D1081" s="1" t="s">
        <v>2820</v>
      </c>
      <c r="E1081" s="1">
        <v>5</v>
      </c>
      <c r="F1081" s="1">
        <v>5</v>
      </c>
      <c r="G1081" s="1">
        <v>4</v>
      </c>
      <c r="H1081" s="1">
        <v>4</v>
      </c>
      <c r="I1081" s="1">
        <v>5</v>
      </c>
      <c r="J1081" s="1">
        <v>4</v>
      </c>
      <c r="K1081" s="1">
        <v>5</v>
      </c>
      <c r="L1081" s="1">
        <v>4</v>
      </c>
      <c r="M1081" s="1">
        <v>4</v>
      </c>
      <c r="N1081" s="1">
        <v>4</v>
      </c>
      <c r="O1081" s="1">
        <v>4</v>
      </c>
      <c r="P1081" s="1">
        <v>4</v>
      </c>
      <c r="Q1081" s="1">
        <v>3</v>
      </c>
      <c r="R1081" s="1">
        <v>4</v>
      </c>
      <c r="S1081" s="1">
        <v>4</v>
      </c>
      <c r="T1081" s="1">
        <v>4</v>
      </c>
      <c r="U1081" s="1"/>
      <c r="V1081" s="1"/>
    </row>
    <row r="1082" spans="1:36">
      <c r="A1082" s="1" t="s">
        <v>2998</v>
      </c>
      <c r="B1082" s="1" t="s">
        <v>50</v>
      </c>
      <c r="C1082" s="1" t="s">
        <v>2999</v>
      </c>
      <c r="D1082" s="1" t="s">
        <v>2820</v>
      </c>
      <c r="E1082" s="1">
        <v>5</v>
      </c>
      <c r="F1082" s="1">
        <v>5</v>
      </c>
      <c r="G1082" s="1">
        <v>5</v>
      </c>
      <c r="H1082" s="1">
        <v>5</v>
      </c>
      <c r="I1082" s="1">
        <v>5</v>
      </c>
      <c r="J1082" s="1">
        <v>5</v>
      </c>
      <c r="K1082" s="1">
        <v>5</v>
      </c>
      <c r="L1082" s="1">
        <v>5</v>
      </c>
      <c r="M1082" s="1">
        <v>5</v>
      </c>
      <c r="N1082" s="1">
        <v>5</v>
      </c>
      <c r="O1082" s="1">
        <v>5</v>
      </c>
      <c r="P1082" s="1">
        <v>5</v>
      </c>
      <c r="Q1082" s="1">
        <v>5</v>
      </c>
      <c r="R1082" s="1">
        <v>5</v>
      </c>
      <c r="S1082" s="1">
        <v>5</v>
      </c>
      <c r="T1082" s="1">
        <v>5</v>
      </c>
      <c r="U1082" s="1"/>
      <c r="V1082" s="1"/>
    </row>
    <row r="1083" spans="1:36">
      <c r="A1083" s="1" t="s">
        <v>3000</v>
      </c>
      <c r="B1083" s="1" t="s">
        <v>435</v>
      </c>
      <c r="C1083" s="1" t="s">
        <v>2819</v>
      </c>
      <c r="D1083" s="1" t="s">
        <v>2820</v>
      </c>
      <c r="E1083" s="1">
        <v>5</v>
      </c>
      <c r="F1083" s="1">
        <v>5</v>
      </c>
      <c r="G1083" s="1">
        <v>5</v>
      </c>
      <c r="H1083" s="1">
        <v>5</v>
      </c>
      <c r="I1083" s="1">
        <v>5</v>
      </c>
      <c r="J1083" s="1">
        <v>5</v>
      </c>
      <c r="K1083" s="1">
        <v>5</v>
      </c>
      <c r="L1083" s="1">
        <v>5</v>
      </c>
      <c r="M1083" s="1">
        <v>5</v>
      </c>
      <c r="N1083" s="1">
        <v>5</v>
      </c>
      <c r="O1083" s="1">
        <v>5</v>
      </c>
      <c r="P1083" s="1">
        <v>5</v>
      </c>
      <c r="Q1083" s="1">
        <v>5</v>
      </c>
      <c r="R1083" s="1">
        <v>5</v>
      </c>
      <c r="S1083" s="1">
        <v>5</v>
      </c>
      <c r="T1083" s="1">
        <v>5</v>
      </c>
      <c r="U1083" s="1"/>
      <c r="V1083" s="1"/>
    </row>
    <row r="1085" spans="1:36">
      <c r="A1085" s="1" t="s">
        <v>327</v>
      </c>
      <c r="B1085" s="1"/>
      <c r="C1085" s="1"/>
      <c r="D1085" s="1"/>
      <c r="E1085" s="10" t="s">
        <v>2110</v>
      </c>
      <c r="F1085" s="10"/>
      <c r="G1085" s="10" t="s">
        <v>2111</v>
      </c>
      <c r="H1085" s="10"/>
      <c r="I1085" s="10" t="s">
        <v>2112</v>
      </c>
      <c r="J1085" s="10"/>
      <c r="K1085" s="10" t="s">
        <v>2113</v>
      </c>
      <c r="L1085" s="10"/>
      <c r="M1085" s="10" t="s">
        <v>2114</v>
      </c>
      <c r="N1085" s="10"/>
      <c r="O1085" s="10" t="s">
        <v>2115</v>
      </c>
      <c r="P1085" s="10"/>
      <c r="Q1085" s="10" t="s">
        <v>2116</v>
      </c>
      <c r="R1085" s="10"/>
      <c r="S1085" s="10" t="s">
        <v>2117</v>
      </c>
      <c r="T1085" s="10"/>
      <c r="U1085" s="10" t="s">
        <v>2118</v>
      </c>
      <c r="V1085" s="10"/>
      <c r="W1085" s="10" t="s">
        <v>2119</v>
      </c>
      <c r="X1085" s="10"/>
      <c r="Y1085" s="10" t="s">
        <v>2120</v>
      </c>
      <c r="Z1085" s="10"/>
      <c r="AA1085" s="10" t="s">
        <v>2121</v>
      </c>
      <c r="AB1085" s="10"/>
      <c r="AC1085" s="10" t="s">
        <v>2122</v>
      </c>
      <c r="AD1085" s="10"/>
      <c r="AE1085" s="10" t="s">
        <v>2123</v>
      </c>
      <c r="AF1085" s="10"/>
      <c r="AG1085" s="10" t="s">
        <v>2124</v>
      </c>
      <c r="AH1085" s="10"/>
      <c r="AI1085" s="10" t="s">
        <v>2125</v>
      </c>
      <c r="AJ1085" s="10"/>
    </row>
    <row r="1086" spans="1:36">
      <c r="A1086" s="1" t="s">
        <v>372</v>
      </c>
      <c r="B1086" s="1"/>
      <c r="C1086" s="1"/>
      <c r="D1086" s="1"/>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row>
    <row r="1087" spans="1:36">
      <c r="A1087" s="1" t="s">
        <v>1990</v>
      </c>
      <c r="B1087" s="1"/>
      <c r="C1087" s="1"/>
      <c r="D1087" s="1"/>
      <c r="E1087" s="2" t="s">
        <v>78</v>
      </c>
      <c r="F1087" s="2">
        <v>5</v>
      </c>
      <c r="G1087" s="2" t="s">
        <v>78</v>
      </c>
      <c r="H1087" s="2">
        <v>5</v>
      </c>
      <c r="I1087" s="2" t="s">
        <v>78</v>
      </c>
      <c r="J1087" s="2">
        <v>4.75</v>
      </c>
      <c r="K1087" s="2" t="s">
        <v>78</v>
      </c>
      <c r="L1087" s="2">
        <v>4.75</v>
      </c>
      <c r="M1087" s="2" t="s">
        <v>78</v>
      </c>
      <c r="N1087" s="2">
        <v>5</v>
      </c>
      <c r="O1087" s="2" t="s">
        <v>78</v>
      </c>
      <c r="P1087" s="2">
        <v>4.75</v>
      </c>
      <c r="Q1087" s="2" t="s">
        <v>78</v>
      </c>
      <c r="R1087" s="2">
        <v>5</v>
      </c>
      <c r="S1087" s="2" t="s">
        <v>78</v>
      </c>
      <c r="T1087" s="2">
        <v>4.75</v>
      </c>
      <c r="U1087" s="2" t="s">
        <v>78</v>
      </c>
      <c r="V1087" s="2">
        <v>4.75</v>
      </c>
      <c r="W1087" s="2" t="s">
        <v>78</v>
      </c>
      <c r="X1087" s="2">
        <v>4.75</v>
      </c>
      <c r="Y1087" s="2" t="s">
        <v>78</v>
      </c>
      <c r="Z1087" s="2">
        <v>4.75</v>
      </c>
      <c r="AA1087" s="2" t="s">
        <v>78</v>
      </c>
      <c r="AB1087" s="2">
        <v>4.75</v>
      </c>
      <c r="AC1087" s="2" t="s">
        <v>78</v>
      </c>
      <c r="AD1087" s="2">
        <v>4.5</v>
      </c>
      <c r="AE1087" s="2" t="s">
        <v>78</v>
      </c>
      <c r="AF1087" s="2">
        <v>4.75</v>
      </c>
      <c r="AG1087" s="2" t="s">
        <v>78</v>
      </c>
      <c r="AH1087" s="2">
        <v>4.75</v>
      </c>
      <c r="AI1087" s="2" t="s">
        <v>78</v>
      </c>
      <c r="AJ1087" s="2">
        <v>4.75</v>
      </c>
    </row>
    <row r="1088" spans="1:36">
      <c r="A1088" s="1" t="s">
        <v>330</v>
      </c>
      <c r="B1088" s="1"/>
      <c r="C1088" s="1"/>
      <c r="D1088" s="1"/>
      <c r="E1088" s="2" t="s">
        <v>79</v>
      </c>
      <c r="F1088" s="2">
        <v>0</v>
      </c>
      <c r="G1088" s="2" t="s">
        <v>79</v>
      </c>
      <c r="H1088" s="2">
        <v>0</v>
      </c>
      <c r="I1088" s="2" t="s">
        <v>79</v>
      </c>
      <c r="J1088" s="2">
        <v>0.25</v>
      </c>
      <c r="K1088" s="2" t="s">
        <v>79</v>
      </c>
      <c r="L1088" s="2">
        <v>0.25</v>
      </c>
      <c r="M1088" s="2" t="s">
        <v>79</v>
      </c>
      <c r="N1088" s="2">
        <v>0</v>
      </c>
      <c r="O1088" s="2" t="s">
        <v>79</v>
      </c>
      <c r="P1088" s="2">
        <v>0.25</v>
      </c>
      <c r="Q1088" s="2" t="s">
        <v>79</v>
      </c>
      <c r="R1088" s="2">
        <v>0</v>
      </c>
      <c r="S1088" s="2" t="s">
        <v>79</v>
      </c>
      <c r="T1088" s="2">
        <v>0.25</v>
      </c>
      <c r="U1088" s="2" t="s">
        <v>79</v>
      </c>
      <c r="V1088" s="2">
        <v>0.25</v>
      </c>
      <c r="W1088" s="2" t="s">
        <v>79</v>
      </c>
      <c r="X1088" s="2">
        <v>0.25</v>
      </c>
      <c r="Y1088" s="2" t="s">
        <v>79</v>
      </c>
      <c r="Z1088" s="2">
        <v>0.25</v>
      </c>
      <c r="AA1088" s="2" t="s">
        <v>79</v>
      </c>
      <c r="AB1088" s="2">
        <v>0.25</v>
      </c>
      <c r="AC1088" s="2" t="s">
        <v>79</v>
      </c>
      <c r="AD1088" s="2">
        <v>0.5</v>
      </c>
      <c r="AE1088" s="2" t="s">
        <v>79</v>
      </c>
      <c r="AF1088" s="2">
        <v>0.25</v>
      </c>
      <c r="AG1088" s="2" t="s">
        <v>79</v>
      </c>
      <c r="AH1088" s="2">
        <v>0.25</v>
      </c>
      <c r="AI1088" s="2" t="s">
        <v>79</v>
      </c>
      <c r="AJ1088" s="2">
        <v>0.25</v>
      </c>
    </row>
    <row r="1089" spans="1:36">
      <c r="A1089" s="1" t="s">
        <v>331</v>
      </c>
      <c r="B1089" s="1"/>
      <c r="C1089" s="1"/>
      <c r="D1089" s="1"/>
      <c r="E1089" s="2" t="s">
        <v>80</v>
      </c>
      <c r="F1089" s="2">
        <v>5</v>
      </c>
      <c r="G1089" s="2" t="s">
        <v>80</v>
      </c>
      <c r="H1089" s="2">
        <v>5</v>
      </c>
      <c r="I1089" s="2" t="s">
        <v>80</v>
      </c>
      <c r="J1089" s="2">
        <v>5</v>
      </c>
      <c r="K1089" s="2" t="s">
        <v>80</v>
      </c>
      <c r="L1089" s="2">
        <v>5</v>
      </c>
      <c r="M1089" s="2" t="s">
        <v>80</v>
      </c>
      <c r="N1089" s="2">
        <v>5</v>
      </c>
      <c r="O1089" s="2" t="s">
        <v>80</v>
      </c>
      <c r="P1089" s="2">
        <v>5</v>
      </c>
      <c r="Q1089" s="2" t="s">
        <v>80</v>
      </c>
      <c r="R1089" s="2">
        <v>5</v>
      </c>
      <c r="S1089" s="2" t="s">
        <v>80</v>
      </c>
      <c r="T1089" s="2">
        <v>5</v>
      </c>
      <c r="U1089" s="2" t="s">
        <v>80</v>
      </c>
      <c r="V1089" s="2">
        <v>5</v>
      </c>
      <c r="W1089" s="2" t="s">
        <v>80</v>
      </c>
      <c r="X1089" s="2">
        <v>5</v>
      </c>
      <c r="Y1089" s="2" t="s">
        <v>80</v>
      </c>
      <c r="Z1089" s="2">
        <v>5</v>
      </c>
      <c r="AA1089" s="2" t="s">
        <v>80</v>
      </c>
      <c r="AB1089" s="2">
        <v>5</v>
      </c>
      <c r="AC1089" s="2" t="s">
        <v>80</v>
      </c>
      <c r="AD1089" s="2">
        <v>5</v>
      </c>
      <c r="AE1089" s="2" t="s">
        <v>80</v>
      </c>
      <c r="AF1089" s="2">
        <v>5</v>
      </c>
      <c r="AG1089" s="2" t="s">
        <v>80</v>
      </c>
      <c r="AH1089" s="2">
        <v>5</v>
      </c>
      <c r="AI1089" s="2" t="s">
        <v>80</v>
      </c>
      <c r="AJ1089" s="2">
        <v>5</v>
      </c>
    </row>
    <row r="1090" spans="1:36">
      <c r="A1090" s="1" t="s">
        <v>332</v>
      </c>
      <c r="B1090" s="1"/>
      <c r="C1090" s="1"/>
      <c r="D1090" s="1"/>
      <c r="E1090" s="2" t="s">
        <v>81</v>
      </c>
      <c r="F1090" s="2">
        <v>5</v>
      </c>
      <c r="G1090" s="2" t="s">
        <v>81</v>
      </c>
      <c r="H1090" s="2">
        <v>5</v>
      </c>
      <c r="I1090" s="2" t="s">
        <v>81</v>
      </c>
      <c r="J1090" s="2">
        <v>5</v>
      </c>
      <c r="K1090" s="2" t="s">
        <v>81</v>
      </c>
      <c r="L1090" s="2">
        <v>5</v>
      </c>
      <c r="M1090" s="2" t="s">
        <v>81</v>
      </c>
      <c r="N1090" s="2">
        <v>5</v>
      </c>
      <c r="O1090" s="2" t="s">
        <v>81</v>
      </c>
      <c r="P1090" s="2">
        <v>5</v>
      </c>
      <c r="Q1090" s="2" t="s">
        <v>81</v>
      </c>
      <c r="R1090" s="2">
        <v>5</v>
      </c>
      <c r="S1090" s="2" t="s">
        <v>81</v>
      </c>
      <c r="T1090" s="2">
        <v>5</v>
      </c>
      <c r="U1090" s="2" t="s">
        <v>81</v>
      </c>
      <c r="V1090" s="2">
        <v>5</v>
      </c>
      <c r="W1090" s="2" t="s">
        <v>81</v>
      </c>
      <c r="X1090" s="2">
        <v>5</v>
      </c>
      <c r="Y1090" s="2" t="s">
        <v>81</v>
      </c>
      <c r="Z1090" s="2">
        <v>5</v>
      </c>
      <c r="AA1090" s="2" t="s">
        <v>81</v>
      </c>
      <c r="AB1090" s="2">
        <v>5</v>
      </c>
      <c r="AC1090" s="2" t="s">
        <v>81</v>
      </c>
      <c r="AD1090" s="2">
        <v>5</v>
      </c>
      <c r="AE1090" s="2" t="s">
        <v>81</v>
      </c>
      <c r="AF1090" s="2">
        <v>5</v>
      </c>
      <c r="AG1090" s="2" t="s">
        <v>81</v>
      </c>
      <c r="AH1090" s="2">
        <v>5</v>
      </c>
      <c r="AI1090" s="2" t="s">
        <v>81</v>
      </c>
      <c r="AJ1090" s="2">
        <v>5</v>
      </c>
    </row>
    <row r="1091" spans="1:36">
      <c r="A1091" s="1" t="s">
        <v>333</v>
      </c>
      <c r="B1091" s="1"/>
      <c r="C1091" s="1"/>
      <c r="D1091" s="1"/>
      <c r="E1091" s="2" t="s">
        <v>82</v>
      </c>
      <c r="F1091" s="2">
        <v>0</v>
      </c>
      <c r="G1091" s="2" t="s">
        <v>82</v>
      </c>
      <c r="H1091" s="2">
        <v>0</v>
      </c>
      <c r="I1091" s="2" t="s">
        <v>82</v>
      </c>
      <c r="J1091" s="2">
        <v>0.5</v>
      </c>
      <c r="K1091" s="2" t="s">
        <v>82</v>
      </c>
      <c r="L1091" s="2">
        <v>0.5</v>
      </c>
      <c r="M1091" s="2" t="s">
        <v>82</v>
      </c>
      <c r="N1091" s="2">
        <v>0</v>
      </c>
      <c r="O1091" s="2" t="s">
        <v>82</v>
      </c>
      <c r="P1091" s="2">
        <v>0.5</v>
      </c>
      <c r="Q1091" s="2" t="s">
        <v>82</v>
      </c>
      <c r="R1091" s="2">
        <v>0</v>
      </c>
      <c r="S1091" s="2" t="s">
        <v>82</v>
      </c>
      <c r="T1091" s="2">
        <v>0.5</v>
      </c>
      <c r="U1091" s="2" t="s">
        <v>82</v>
      </c>
      <c r="V1091" s="2">
        <v>0.5</v>
      </c>
      <c r="W1091" s="2" t="s">
        <v>82</v>
      </c>
      <c r="X1091" s="2">
        <v>0.5</v>
      </c>
      <c r="Y1091" s="2" t="s">
        <v>82</v>
      </c>
      <c r="Z1091" s="2">
        <v>0.5</v>
      </c>
      <c r="AA1091" s="2" t="s">
        <v>82</v>
      </c>
      <c r="AB1091" s="2">
        <v>0.5</v>
      </c>
      <c r="AC1091" s="2" t="s">
        <v>82</v>
      </c>
      <c r="AD1091" s="2">
        <v>1</v>
      </c>
      <c r="AE1091" s="2" t="s">
        <v>82</v>
      </c>
      <c r="AF1091" s="2">
        <v>0.5</v>
      </c>
      <c r="AG1091" s="2" t="s">
        <v>82</v>
      </c>
      <c r="AH1091" s="2">
        <v>0.5</v>
      </c>
      <c r="AI1091" s="2" t="s">
        <v>82</v>
      </c>
      <c r="AJ1091" s="2">
        <v>0.5</v>
      </c>
    </row>
    <row r="1092" spans="1:36">
      <c r="A1092" s="1" t="s">
        <v>1991</v>
      </c>
      <c r="B1092" s="1"/>
      <c r="C1092" s="1"/>
      <c r="D1092" s="1"/>
      <c r="E1092" s="2" t="s">
        <v>83</v>
      </c>
      <c r="F1092" s="2">
        <v>0</v>
      </c>
      <c r="G1092" s="2" t="s">
        <v>83</v>
      </c>
      <c r="H1092" s="2">
        <v>0</v>
      </c>
      <c r="I1092" s="2" t="s">
        <v>83</v>
      </c>
      <c r="J1092" s="2">
        <v>0.25</v>
      </c>
      <c r="K1092" s="2" t="s">
        <v>83</v>
      </c>
      <c r="L1092" s="2">
        <v>0.25</v>
      </c>
      <c r="M1092" s="2" t="s">
        <v>83</v>
      </c>
      <c r="N1092" s="2">
        <v>0</v>
      </c>
      <c r="O1092" s="2" t="s">
        <v>83</v>
      </c>
      <c r="P1092" s="2">
        <v>0.25</v>
      </c>
      <c r="Q1092" s="2" t="s">
        <v>83</v>
      </c>
      <c r="R1092" s="2">
        <v>0</v>
      </c>
      <c r="S1092" s="2" t="s">
        <v>83</v>
      </c>
      <c r="T1092" s="2">
        <v>0.25</v>
      </c>
      <c r="U1092" s="2" t="s">
        <v>83</v>
      </c>
      <c r="V1092" s="2">
        <v>0.25</v>
      </c>
      <c r="W1092" s="2" t="s">
        <v>83</v>
      </c>
      <c r="X1092" s="2">
        <v>0.25</v>
      </c>
      <c r="Y1092" s="2" t="s">
        <v>83</v>
      </c>
      <c r="Z1092" s="2">
        <v>0.25</v>
      </c>
      <c r="AA1092" s="2" t="s">
        <v>83</v>
      </c>
      <c r="AB1092" s="2">
        <v>0.25</v>
      </c>
      <c r="AC1092" s="2" t="s">
        <v>83</v>
      </c>
      <c r="AD1092" s="2">
        <v>1</v>
      </c>
      <c r="AE1092" s="2" t="s">
        <v>83</v>
      </c>
      <c r="AF1092" s="2">
        <v>0.25</v>
      </c>
      <c r="AG1092" s="2" t="s">
        <v>83</v>
      </c>
      <c r="AH1092" s="2">
        <v>0.25</v>
      </c>
      <c r="AI1092" s="2" t="s">
        <v>83</v>
      </c>
      <c r="AJ1092" s="2">
        <v>0.25</v>
      </c>
    </row>
    <row r="1093" spans="1:36">
      <c r="A1093" s="1" t="s">
        <v>335</v>
      </c>
      <c r="B1093" s="1"/>
      <c r="C1093" s="1"/>
      <c r="D1093" s="1"/>
      <c r="E1093" s="2" t="s">
        <v>84</v>
      </c>
      <c r="F1093" s="2" t="e">
        <v>#DIV/0!</v>
      </c>
      <c r="G1093" s="2" t="s">
        <v>84</v>
      </c>
      <c r="H1093" s="2" t="e">
        <v>#DIV/0!</v>
      </c>
      <c r="I1093" s="2" t="s">
        <v>84</v>
      </c>
      <c r="J1093" s="2">
        <v>4</v>
      </c>
      <c r="K1093" s="2" t="s">
        <v>84</v>
      </c>
      <c r="L1093" s="2">
        <v>4</v>
      </c>
      <c r="M1093" s="2" t="s">
        <v>84</v>
      </c>
      <c r="N1093" s="2" t="e">
        <v>#DIV/0!</v>
      </c>
      <c r="O1093" s="2" t="s">
        <v>84</v>
      </c>
      <c r="P1093" s="2">
        <v>4</v>
      </c>
      <c r="Q1093" s="2" t="s">
        <v>84</v>
      </c>
      <c r="R1093" s="2" t="e">
        <v>#DIV/0!</v>
      </c>
      <c r="S1093" s="2" t="s">
        <v>84</v>
      </c>
      <c r="T1093" s="2">
        <v>4</v>
      </c>
      <c r="U1093" s="2" t="s">
        <v>84</v>
      </c>
      <c r="V1093" s="2">
        <v>4</v>
      </c>
      <c r="W1093" s="2" t="s">
        <v>84</v>
      </c>
      <c r="X1093" s="2">
        <v>4</v>
      </c>
      <c r="Y1093" s="2" t="s">
        <v>84</v>
      </c>
      <c r="Z1093" s="2">
        <v>4</v>
      </c>
      <c r="AA1093" s="2" t="s">
        <v>84</v>
      </c>
      <c r="AB1093" s="2">
        <v>4</v>
      </c>
      <c r="AC1093" s="2" t="s">
        <v>84</v>
      </c>
      <c r="AD1093" s="2">
        <v>4</v>
      </c>
      <c r="AE1093" s="2" t="s">
        <v>84</v>
      </c>
      <c r="AF1093" s="2">
        <v>4</v>
      </c>
      <c r="AG1093" s="2" t="s">
        <v>84</v>
      </c>
      <c r="AH1093" s="2">
        <v>4</v>
      </c>
      <c r="AI1093" s="2" t="s">
        <v>84</v>
      </c>
      <c r="AJ1093" s="2">
        <v>4</v>
      </c>
    </row>
    <row r="1094" spans="1:36">
      <c r="A1094" s="1" t="s">
        <v>336</v>
      </c>
      <c r="B1094" s="1"/>
      <c r="C1094" s="1"/>
      <c r="D1094" s="1"/>
      <c r="E1094" s="2" t="s">
        <v>85</v>
      </c>
      <c r="F1094" s="2" t="e">
        <v>#DIV/0!</v>
      </c>
      <c r="G1094" s="2" t="s">
        <v>85</v>
      </c>
      <c r="H1094" s="2" t="e">
        <v>#DIV/0!</v>
      </c>
      <c r="I1094" s="2" t="s">
        <v>85</v>
      </c>
      <c r="J1094" s="2">
        <v>-2</v>
      </c>
      <c r="K1094" s="2" t="s">
        <v>85</v>
      </c>
      <c r="L1094" s="2">
        <v>-2</v>
      </c>
      <c r="M1094" s="2" t="s">
        <v>85</v>
      </c>
      <c r="N1094" s="2" t="e">
        <v>#DIV/0!</v>
      </c>
      <c r="O1094" s="2" t="s">
        <v>85</v>
      </c>
      <c r="P1094" s="2">
        <v>-2</v>
      </c>
      <c r="Q1094" s="2" t="s">
        <v>85</v>
      </c>
      <c r="R1094" s="2" t="e">
        <v>#DIV/0!</v>
      </c>
      <c r="S1094" s="2" t="s">
        <v>85</v>
      </c>
      <c r="T1094" s="2">
        <v>-2</v>
      </c>
      <c r="U1094" s="2" t="s">
        <v>85</v>
      </c>
      <c r="V1094" s="2">
        <v>-2</v>
      </c>
      <c r="W1094" s="2" t="s">
        <v>85</v>
      </c>
      <c r="X1094" s="2">
        <v>-2</v>
      </c>
      <c r="Y1094" s="2" t="s">
        <v>85</v>
      </c>
      <c r="Z1094" s="2">
        <v>-2</v>
      </c>
      <c r="AA1094" s="2" t="s">
        <v>85</v>
      </c>
      <c r="AB1094" s="2">
        <v>-2</v>
      </c>
      <c r="AC1094" s="2" t="s">
        <v>85</v>
      </c>
      <c r="AD1094" s="2">
        <v>-2</v>
      </c>
      <c r="AE1094" s="2" t="s">
        <v>85</v>
      </c>
      <c r="AF1094" s="2">
        <v>-2</v>
      </c>
      <c r="AG1094" s="2" t="s">
        <v>85</v>
      </c>
      <c r="AH1094" s="2">
        <v>-2</v>
      </c>
      <c r="AI1094" s="2" t="s">
        <v>85</v>
      </c>
      <c r="AJ1094" s="2">
        <v>-2</v>
      </c>
    </row>
    <row r="1095" spans="1:36">
      <c r="A1095" s="1" t="s">
        <v>337</v>
      </c>
      <c r="B1095" s="1"/>
      <c r="C1095" s="1"/>
      <c r="D1095" s="1"/>
      <c r="E1095" s="2" t="s">
        <v>86</v>
      </c>
      <c r="F1095" s="2">
        <v>0</v>
      </c>
      <c r="G1095" s="2" t="s">
        <v>86</v>
      </c>
      <c r="H1095" s="2">
        <v>0</v>
      </c>
      <c r="I1095" s="2" t="s">
        <v>86</v>
      </c>
      <c r="J1095" s="2">
        <v>1</v>
      </c>
      <c r="K1095" s="2" t="s">
        <v>86</v>
      </c>
      <c r="L1095" s="2">
        <v>1</v>
      </c>
      <c r="M1095" s="2" t="s">
        <v>86</v>
      </c>
      <c r="N1095" s="2">
        <v>0</v>
      </c>
      <c r="O1095" s="2" t="s">
        <v>86</v>
      </c>
      <c r="P1095" s="2">
        <v>1</v>
      </c>
      <c r="Q1095" s="2" t="s">
        <v>86</v>
      </c>
      <c r="R1095" s="2">
        <v>0</v>
      </c>
      <c r="S1095" s="2" t="s">
        <v>86</v>
      </c>
      <c r="T1095" s="2">
        <v>1</v>
      </c>
      <c r="U1095" s="2" t="s">
        <v>86</v>
      </c>
      <c r="V1095" s="2">
        <v>1</v>
      </c>
      <c r="W1095" s="2" t="s">
        <v>86</v>
      </c>
      <c r="X1095" s="2">
        <v>1</v>
      </c>
      <c r="Y1095" s="2" t="s">
        <v>86</v>
      </c>
      <c r="Z1095" s="2">
        <v>1</v>
      </c>
      <c r="AA1095" s="2" t="s">
        <v>86</v>
      </c>
      <c r="AB1095" s="2">
        <v>1</v>
      </c>
      <c r="AC1095" s="2" t="s">
        <v>86</v>
      </c>
      <c r="AD1095" s="2">
        <v>2</v>
      </c>
      <c r="AE1095" s="2" t="s">
        <v>86</v>
      </c>
      <c r="AF1095" s="2">
        <v>1</v>
      </c>
      <c r="AG1095" s="2" t="s">
        <v>86</v>
      </c>
      <c r="AH1095" s="2">
        <v>1</v>
      </c>
      <c r="AI1095" s="2" t="s">
        <v>86</v>
      </c>
      <c r="AJ1095" s="2">
        <v>1</v>
      </c>
    </row>
    <row r="1096" spans="1:36">
      <c r="A1096" s="1" t="s">
        <v>338</v>
      </c>
      <c r="B1096" s="1"/>
      <c r="C1096" s="1"/>
      <c r="D1096" s="1"/>
      <c r="E1096" s="2" t="s">
        <v>87</v>
      </c>
      <c r="F1096" s="2">
        <v>5</v>
      </c>
      <c r="G1096" s="2" t="s">
        <v>87</v>
      </c>
      <c r="H1096" s="2">
        <v>5</v>
      </c>
      <c r="I1096" s="2" t="s">
        <v>87</v>
      </c>
      <c r="J1096" s="2">
        <v>4</v>
      </c>
      <c r="K1096" s="2" t="s">
        <v>87</v>
      </c>
      <c r="L1096" s="2">
        <v>4</v>
      </c>
      <c r="M1096" s="2" t="s">
        <v>87</v>
      </c>
      <c r="N1096" s="2">
        <v>5</v>
      </c>
      <c r="O1096" s="2" t="s">
        <v>87</v>
      </c>
      <c r="P1096" s="2">
        <v>4</v>
      </c>
      <c r="Q1096" s="2" t="s">
        <v>87</v>
      </c>
      <c r="R1096" s="2">
        <v>5</v>
      </c>
      <c r="S1096" s="2" t="s">
        <v>87</v>
      </c>
      <c r="T1096" s="2">
        <v>4</v>
      </c>
      <c r="U1096" s="2" t="s">
        <v>87</v>
      </c>
      <c r="V1096" s="2">
        <v>4</v>
      </c>
      <c r="W1096" s="2" t="s">
        <v>87</v>
      </c>
      <c r="X1096" s="2">
        <v>4</v>
      </c>
      <c r="Y1096" s="2" t="s">
        <v>87</v>
      </c>
      <c r="Z1096" s="2">
        <v>4</v>
      </c>
      <c r="AA1096" s="2" t="s">
        <v>87</v>
      </c>
      <c r="AB1096" s="2">
        <v>4</v>
      </c>
      <c r="AC1096" s="2" t="s">
        <v>87</v>
      </c>
      <c r="AD1096" s="2">
        <v>3</v>
      </c>
      <c r="AE1096" s="2" t="s">
        <v>87</v>
      </c>
      <c r="AF1096" s="2">
        <v>4</v>
      </c>
      <c r="AG1096" s="2" t="s">
        <v>87</v>
      </c>
      <c r="AH1096" s="2">
        <v>4</v>
      </c>
      <c r="AI1096" s="2" t="s">
        <v>87</v>
      </c>
      <c r="AJ1096" s="2">
        <v>4</v>
      </c>
    </row>
    <row r="1097" spans="1:36">
      <c r="A1097" s="1" t="s">
        <v>339</v>
      </c>
      <c r="B1097" s="1"/>
      <c r="C1097" s="1"/>
      <c r="D1097" s="1"/>
      <c r="E1097" s="2" t="s">
        <v>88</v>
      </c>
      <c r="F1097" s="2">
        <v>5</v>
      </c>
      <c r="G1097" s="2" t="s">
        <v>88</v>
      </c>
      <c r="H1097" s="2">
        <v>5</v>
      </c>
      <c r="I1097" s="2" t="s">
        <v>88</v>
      </c>
      <c r="J1097" s="2">
        <v>5</v>
      </c>
      <c r="K1097" s="2" t="s">
        <v>88</v>
      </c>
      <c r="L1097" s="2">
        <v>5</v>
      </c>
      <c r="M1097" s="2" t="s">
        <v>88</v>
      </c>
      <c r="N1097" s="2">
        <v>5</v>
      </c>
      <c r="O1097" s="2" t="s">
        <v>88</v>
      </c>
      <c r="P1097" s="2">
        <v>5</v>
      </c>
      <c r="Q1097" s="2" t="s">
        <v>88</v>
      </c>
      <c r="R1097" s="2">
        <v>5</v>
      </c>
      <c r="S1097" s="2" t="s">
        <v>88</v>
      </c>
      <c r="T1097" s="2">
        <v>5</v>
      </c>
      <c r="U1097" s="2" t="s">
        <v>88</v>
      </c>
      <c r="V1097" s="2">
        <v>5</v>
      </c>
      <c r="W1097" s="2" t="s">
        <v>88</v>
      </c>
      <c r="X1097" s="2">
        <v>5</v>
      </c>
      <c r="Y1097" s="2" t="s">
        <v>88</v>
      </c>
      <c r="Z1097" s="2">
        <v>5</v>
      </c>
      <c r="AA1097" s="2" t="s">
        <v>88</v>
      </c>
      <c r="AB1097" s="2">
        <v>5</v>
      </c>
      <c r="AC1097" s="2" t="s">
        <v>88</v>
      </c>
      <c r="AD1097" s="2">
        <v>5</v>
      </c>
      <c r="AE1097" s="2" t="s">
        <v>88</v>
      </c>
      <c r="AF1097" s="2">
        <v>5</v>
      </c>
      <c r="AG1097" s="2" t="s">
        <v>88</v>
      </c>
      <c r="AH1097" s="2">
        <v>5</v>
      </c>
      <c r="AI1097" s="2" t="s">
        <v>88</v>
      </c>
      <c r="AJ1097" s="2">
        <v>5</v>
      </c>
    </row>
    <row r="1098" spans="1:36">
      <c r="A1098" s="1" t="s">
        <v>340</v>
      </c>
      <c r="B1098" s="1"/>
      <c r="C1098" s="1"/>
      <c r="D1098" s="1"/>
      <c r="E1098" s="2" t="s">
        <v>89</v>
      </c>
      <c r="F1098" s="2">
        <v>20</v>
      </c>
      <c r="G1098" s="2" t="s">
        <v>89</v>
      </c>
      <c r="H1098" s="2">
        <v>20</v>
      </c>
      <c r="I1098" s="2" t="s">
        <v>89</v>
      </c>
      <c r="J1098" s="2">
        <v>19</v>
      </c>
      <c r="K1098" s="2" t="s">
        <v>89</v>
      </c>
      <c r="L1098" s="2">
        <v>19</v>
      </c>
      <c r="M1098" s="2" t="s">
        <v>89</v>
      </c>
      <c r="N1098" s="2">
        <v>20</v>
      </c>
      <c r="O1098" s="2" t="s">
        <v>89</v>
      </c>
      <c r="P1098" s="2">
        <v>19</v>
      </c>
      <c r="Q1098" s="2" t="s">
        <v>89</v>
      </c>
      <c r="R1098" s="2">
        <v>20</v>
      </c>
      <c r="S1098" s="2" t="s">
        <v>89</v>
      </c>
      <c r="T1098" s="2">
        <v>19</v>
      </c>
      <c r="U1098" s="2" t="s">
        <v>89</v>
      </c>
      <c r="V1098" s="2">
        <v>19</v>
      </c>
      <c r="W1098" s="2" t="s">
        <v>89</v>
      </c>
      <c r="X1098" s="2">
        <v>19</v>
      </c>
      <c r="Y1098" s="2" t="s">
        <v>89</v>
      </c>
      <c r="Z1098" s="2">
        <v>19</v>
      </c>
      <c r="AA1098" s="2" t="s">
        <v>89</v>
      </c>
      <c r="AB1098" s="2">
        <v>19</v>
      </c>
      <c r="AC1098" s="2" t="s">
        <v>89</v>
      </c>
      <c r="AD1098" s="2">
        <v>18</v>
      </c>
      <c r="AE1098" s="2" t="s">
        <v>89</v>
      </c>
      <c r="AF1098" s="2">
        <v>19</v>
      </c>
      <c r="AG1098" s="2" t="s">
        <v>89</v>
      </c>
      <c r="AH1098" s="2">
        <v>19</v>
      </c>
      <c r="AI1098" s="2" t="s">
        <v>89</v>
      </c>
      <c r="AJ1098" s="2">
        <v>19</v>
      </c>
    </row>
    <row r="1099" spans="1:36">
      <c r="A1099" s="1" t="s">
        <v>341</v>
      </c>
      <c r="B1099" s="1"/>
      <c r="C1099" s="1"/>
      <c r="D1099" s="1"/>
      <c r="E1099" s="2" t="s">
        <v>90</v>
      </c>
      <c r="F1099" s="2">
        <v>4</v>
      </c>
      <c r="G1099" s="2" t="s">
        <v>90</v>
      </c>
      <c r="H1099" s="2">
        <v>4</v>
      </c>
      <c r="I1099" s="2" t="s">
        <v>90</v>
      </c>
      <c r="J1099" s="2">
        <v>4</v>
      </c>
      <c r="K1099" s="2" t="s">
        <v>90</v>
      </c>
      <c r="L1099" s="2">
        <v>4</v>
      </c>
      <c r="M1099" s="2" t="s">
        <v>90</v>
      </c>
      <c r="N1099" s="2">
        <v>4</v>
      </c>
      <c r="O1099" s="2" t="s">
        <v>90</v>
      </c>
      <c r="P1099" s="2">
        <v>4</v>
      </c>
      <c r="Q1099" s="2" t="s">
        <v>90</v>
      </c>
      <c r="R1099" s="2">
        <v>4</v>
      </c>
      <c r="S1099" s="2" t="s">
        <v>90</v>
      </c>
      <c r="T1099" s="2">
        <v>4</v>
      </c>
      <c r="U1099" s="2" t="s">
        <v>90</v>
      </c>
      <c r="V1099" s="2">
        <v>4</v>
      </c>
      <c r="W1099" s="2" t="s">
        <v>90</v>
      </c>
      <c r="X1099" s="2">
        <v>4</v>
      </c>
      <c r="Y1099" s="2" t="s">
        <v>90</v>
      </c>
      <c r="Z1099" s="2">
        <v>4</v>
      </c>
      <c r="AA1099" s="2" t="s">
        <v>90</v>
      </c>
      <c r="AB1099" s="2">
        <v>4</v>
      </c>
      <c r="AC1099" s="2" t="s">
        <v>90</v>
      </c>
      <c r="AD1099" s="2">
        <v>4</v>
      </c>
      <c r="AE1099" s="2" t="s">
        <v>90</v>
      </c>
      <c r="AF1099" s="2">
        <v>4</v>
      </c>
      <c r="AG1099" s="2" t="s">
        <v>90</v>
      </c>
      <c r="AH1099" s="2">
        <v>4</v>
      </c>
      <c r="AI1099" s="2" t="s">
        <v>90</v>
      </c>
      <c r="AJ1099" s="2">
        <v>4</v>
      </c>
    </row>
    <row r="1100" spans="1:36">
      <c r="A1100" s="1" t="s">
        <v>373</v>
      </c>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1:36">
      <c r="A1101" s="15"/>
      <c r="B1101" s="15"/>
      <c r="C1101" s="15"/>
      <c r="D1101" s="15"/>
      <c r="E1101" s="15"/>
      <c r="F1101" s="15"/>
      <c r="G1101" s="15"/>
      <c r="H1101" s="15"/>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row>
    <row r="1102" spans="1:36">
      <c r="A1102" s="15"/>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row>
    <row r="1103" spans="1:36" ht="15.75">
      <c r="A1103" s="33" t="s">
        <v>3001</v>
      </c>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15"/>
      <c r="X1103" s="15"/>
      <c r="Y1103" s="15"/>
      <c r="Z1103" s="15"/>
      <c r="AA1103" s="15"/>
      <c r="AB1103" s="15"/>
      <c r="AC1103" s="15"/>
      <c r="AD1103" s="15"/>
      <c r="AE1103" s="15"/>
      <c r="AF1103" s="15"/>
      <c r="AG1103" s="15"/>
      <c r="AH1103" s="15"/>
      <c r="AI1103" s="15"/>
      <c r="AJ1103" s="15"/>
    </row>
    <row r="1104" spans="1:36" ht="15.75">
      <c r="A1104" s="33" t="s">
        <v>3051</v>
      </c>
      <c r="B1104" s="33"/>
      <c r="C1104" s="33"/>
      <c r="D1104" s="33"/>
      <c r="E1104" s="33"/>
      <c r="F1104" s="33"/>
      <c r="G1104" s="33"/>
      <c r="H1104" s="33"/>
      <c r="I1104" s="33"/>
      <c r="J1104" s="33"/>
      <c r="K1104" s="33"/>
      <c r="L1104" s="33"/>
      <c r="M1104" s="33"/>
      <c r="N1104" s="33"/>
      <c r="O1104" s="33"/>
      <c r="P1104" s="33"/>
      <c r="Q1104" s="33"/>
      <c r="R1104" s="33"/>
      <c r="S1104" s="33"/>
      <c r="T1104" s="33"/>
      <c r="U1104" s="33"/>
      <c r="V1104" s="33"/>
    </row>
    <row r="1105" spans="1:36">
      <c r="A1105" s="1" t="s">
        <v>0</v>
      </c>
      <c r="B1105" s="1" t="s">
        <v>1</v>
      </c>
      <c r="C1105" s="1" t="s">
        <v>2817</v>
      </c>
      <c r="D1105" s="1" t="s">
        <v>2</v>
      </c>
      <c r="E1105" s="1" t="s">
        <v>327</v>
      </c>
      <c r="F1105" s="1" t="s">
        <v>372</v>
      </c>
      <c r="G1105" s="1" t="s">
        <v>1990</v>
      </c>
      <c r="H1105" s="1" t="s">
        <v>330</v>
      </c>
      <c r="I1105" s="1" t="s">
        <v>331</v>
      </c>
      <c r="J1105" s="1" t="s">
        <v>332</v>
      </c>
      <c r="K1105" s="1" t="s">
        <v>333</v>
      </c>
      <c r="L1105" s="1" t="s">
        <v>1991</v>
      </c>
      <c r="M1105" s="1" t="s">
        <v>335</v>
      </c>
      <c r="N1105" s="1" t="s">
        <v>336</v>
      </c>
      <c r="O1105" s="1" t="s">
        <v>337</v>
      </c>
      <c r="P1105" s="1" t="s">
        <v>338</v>
      </c>
      <c r="Q1105" s="1" t="s">
        <v>339</v>
      </c>
      <c r="R1105" s="1" t="s">
        <v>340</v>
      </c>
      <c r="S1105" s="1" t="s">
        <v>341</v>
      </c>
      <c r="T1105" s="1" t="s">
        <v>373</v>
      </c>
      <c r="U1105" s="1" t="s">
        <v>374</v>
      </c>
      <c r="V1105" s="1" t="s">
        <v>1992</v>
      </c>
    </row>
    <row r="1106" spans="1:36">
      <c r="A1106" s="1" t="s">
        <v>3043</v>
      </c>
      <c r="B1106" s="1" t="s">
        <v>101</v>
      </c>
      <c r="C1106" s="1" t="s">
        <v>3044</v>
      </c>
      <c r="D1106" s="1" t="s">
        <v>3045</v>
      </c>
      <c r="E1106" s="1">
        <v>5</v>
      </c>
      <c r="F1106" s="1">
        <v>5</v>
      </c>
      <c r="G1106" s="1">
        <v>5</v>
      </c>
      <c r="H1106" s="1">
        <v>5</v>
      </c>
      <c r="I1106" s="1">
        <v>5</v>
      </c>
      <c r="J1106" s="1">
        <v>5</v>
      </c>
      <c r="K1106" s="1">
        <v>5</v>
      </c>
      <c r="L1106" s="1">
        <v>5</v>
      </c>
      <c r="M1106" s="1">
        <v>5</v>
      </c>
      <c r="N1106" s="1">
        <v>5</v>
      </c>
      <c r="O1106" s="1">
        <v>5</v>
      </c>
      <c r="P1106" s="1">
        <v>5</v>
      </c>
      <c r="Q1106" s="1">
        <v>1</v>
      </c>
      <c r="R1106" s="1">
        <v>5</v>
      </c>
      <c r="S1106" s="1">
        <v>5</v>
      </c>
      <c r="T1106" s="1">
        <v>5</v>
      </c>
      <c r="U1106" s="1" t="s">
        <v>3046</v>
      </c>
      <c r="V1106" s="1"/>
    </row>
    <row r="1107" spans="1:36">
      <c r="A1107" s="1" t="s">
        <v>3047</v>
      </c>
      <c r="B1107" s="1" t="s">
        <v>25</v>
      </c>
      <c r="C1107" s="1" t="s">
        <v>3044</v>
      </c>
      <c r="D1107" s="1" t="s">
        <v>3045</v>
      </c>
      <c r="E1107" s="1">
        <v>5</v>
      </c>
      <c r="F1107" s="1">
        <v>5</v>
      </c>
      <c r="G1107" s="1">
        <v>5</v>
      </c>
      <c r="H1107" s="1">
        <v>5</v>
      </c>
      <c r="I1107" s="1">
        <v>5</v>
      </c>
      <c r="J1107" s="1">
        <v>5</v>
      </c>
      <c r="K1107" s="1">
        <v>5</v>
      </c>
      <c r="L1107" s="1">
        <v>5</v>
      </c>
      <c r="M1107" s="1">
        <v>5</v>
      </c>
      <c r="N1107" s="1">
        <v>5</v>
      </c>
      <c r="O1107" s="1">
        <v>5</v>
      </c>
      <c r="P1107" s="1">
        <v>5</v>
      </c>
      <c r="Q1107" s="1">
        <v>5</v>
      </c>
      <c r="R1107" s="1">
        <v>5</v>
      </c>
      <c r="S1107" s="1">
        <v>5</v>
      </c>
      <c r="T1107" s="1">
        <v>5</v>
      </c>
      <c r="U1107" s="1"/>
      <c r="V1107" s="1"/>
    </row>
    <row r="1108" spans="1:36">
      <c r="A1108" s="1" t="s">
        <v>3048</v>
      </c>
      <c r="B1108" s="1" t="s">
        <v>109</v>
      </c>
      <c r="C1108" s="1" t="s">
        <v>3044</v>
      </c>
      <c r="D1108" s="1" t="s">
        <v>3045</v>
      </c>
      <c r="E1108" s="1">
        <v>4</v>
      </c>
      <c r="F1108" s="1">
        <v>4</v>
      </c>
      <c r="G1108" s="1">
        <v>4</v>
      </c>
      <c r="H1108" s="1">
        <v>4</v>
      </c>
      <c r="I1108" s="1">
        <v>4</v>
      </c>
      <c r="J1108" s="1">
        <v>4</v>
      </c>
      <c r="K1108" s="1">
        <v>4</v>
      </c>
      <c r="L1108" s="1">
        <v>4</v>
      </c>
      <c r="M1108" s="1">
        <v>4</v>
      </c>
      <c r="N1108" s="1">
        <v>4</v>
      </c>
      <c r="O1108" s="1">
        <v>4</v>
      </c>
      <c r="P1108" s="1">
        <v>4</v>
      </c>
      <c r="Q1108" s="1">
        <v>4</v>
      </c>
      <c r="R1108" s="1">
        <v>4</v>
      </c>
      <c r="S1108" s="1">
        <v>4</v>
      </c>
      <c r="T1108" s="1">
        <v>5</v>
      </c>
      <c r="U1108" s="1" t="s">
        <v>175</v>
      </c>
      <c r="V1108" s="1" t="s">
        <v>175</v>
      </c>
    </row>
    <row r="1109" spans="1:36">
      <c r="A1109" s="1" t="s">
        <v>3049</v>
      </c>
      <c r="B1109" s="1" t="s">
        <v>67</v>
      </c>
      <c r="C1109" s="1" t="s">
        <v>3044</v>
      </c>
      <c r="D1109" s="1" t="s">
        <v>3045</v>
      </c>
      <c r="E1109" s="1">
        <v>5</v>
      </c>
      <c r="F1109" s="1">
        <v>5</v>
      </c>
      <c r="G1109" s="1">
        <v>5</v>
      </c>
      <c r="H1109" s="1">
        <v>5</v>
      </c>
      <c r="I1109" s="1">
        <v>5</v>
      </c>
      <c r="J1109" s="1">
        <v>5</v>
      </c>
      <c r="K1109" s="1">
        <v>5</v>
      </c>
      <c r="L1109" s="1">
        <v>5</v>
      </c>
      <c r="M1109" s="1">
        <v>5</v>
      </c>
      <c r="N1109" s="1">
        <v>4</v>
      </c>
      <c r="O1109" s="1">
        <v>4</v>
      </c>
      <c r="P1109" s="1">
        <v>5</v>
      </c>
      <c r="Q1109" s="1">
        <v>5</v>
      </c>
      <c r="R1109" s="1">
        <v>5</v>
      </c>
      <c r="S1109" s="1">
        <v>5</v>
      </c>
      <c r="T1109" s="1">
        <v>5</v>
      </c>
      <c r="U1109" s="1"/>
      <c r="V1109" s="1"/>
    </row>
    <row r="1110" spans="1:36">
      <c r="A1110" s="1" t="s">
        <v>3050</v>
      </c>
      <c r="B1110" s="1" t="s">
        <v>1280</v>
      </c>
      <c r="C1110" s="1" t="s">
        <v>3044</v>
      </c>
      <c r="D1110" s="1" t="s">
        <v>3045</v>
      </c>
      <c r="E1110" s="1">
        <v>4</v>
      </c>
      <c r="F1110" s="1">
        <v>4</v>
      </c>
      <c r="G1110" s="1">
        <v>4</v>
      </c>
      <c r="H1110" s="1">
        <v>4</v>
      </c>
      <c r="I1110" s="1">
        <v>4</v>
      </c>
      <c r="J1110" s="1">
        <v>4</v>
      </c>
      <c r="K1110" s="1">
        <v>4</v>
      </c>
      <c r="L1110" s="1">
        <v>4</v>
      </c>
      <c r="M1110" s="1">
        <v>4</v>
      </c>
      <c r="N1110" s="1">
        <v>4</v>
      </c>
      <c r="O1110" s="1">
        <v>4</v>
      </c>
      <c r="P1110" s="1">
        <v>4</v>
      </c>
      <c r="Q1110" s="1">
        <v>4</v>
      </c>
      <c r="R1110" s="1">
        <v>4</v>
      </c>
      <c r="S1110" s="1">
        <v>4</v>
      </c>
      <c r="T1110" s="1">
        <v>4</v>
      </c>
      <c r="U1110" s="1" t="s">
        <v>175</v>
      </c>
      <c r="V1110" s="1" t="s">
        <v>175</v>
      </c>
    </row>
    <row r="1112" spans="1:36">
      <c r="A1112" s="1" t="s">
        <v>327</v>
      </c>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1:36">
      <c r="A1113" s="1" t="s">
        <v>372</v>
      </c>
      <c r="B1113" s="1"/>
      <c r="C1113" s="1"/>
      <c r="D1113" s="1"/>
      <c r="E1113" s="10" t="s">
        <v>2110</v>
      </c>
      <c r="F1113" s="10"/>
      <c r="G1113" s="10" t="s">
        <v>2111</v>
      </c>
      <c r="H1113" s="10"/>
      <c r="I1113" s="10" t="s">
        <v>2112</v>
      </c>
      <c r="J1113" s="10"/>
      <c r="K1113" s="10" t="s">
        <v>2113</v>
      </c>
      <c r="L1113" s="10"/>
      <c r="M1113" s="10" t="s">
        <v>2114</v>
      </c>
      <c r="N1113" s="10"/>
      <c r="O1113" s="10" t="s">
        <v>2115</v>
      </c>
      <c r="P1113" s="10"/>
      <c r="Q1113" s="10" t="s">
        <v>2116</v>
      </c>
      <c r="R1113" s="10"/>
      <c r="S1113" s="10" t="s">
        <v>2117</v>
      </c>
      <c r="T1113" s="10"/>
      <c r="U1113" s="10" t="s">
        <v>2118</v>
      </c>
      <c r="V1113" s="10"/>
      <c r="W1113" s="10" t="s">
        <v>2119</v>
      </c>
      <c r="X1113" s="10"/>
      <c r="Y1113" s="10" t="s">
        <v>2120</v>
      </c>
      <c r="Z1113" s="10"/>
      <c r="AA1113" s="10" t="s">
        <v>2121</v>
      </c>
      <c r="AB1113" s="10"/>
      <c r="AC1113" s="10" t="s">
        <v>2122</v>
      </c>
      <c r="AD1113" s="10"/>
      <c r="AE1113" s="10" t="s">
        <v>2123</v>
      </c>
      <c r="AF1113" s="10"/>
      <c r="AG1113" s="10" t="s">
        <v>2124</v>
      </c>
      <c r="AH1113" s="10"/>
      <c r="AI1113" s="10" t="s">
        <v>2125</v>
      </c>
      <c r="AJ1113" s="10"/>
    </row>
    <row r="1114" spans="1:36">
      <c r="A1114" s="1" t="s">
        <v>1990</v>
      </c>
      <c r="B1114" s="1"/>
      <c r="C1114" s="1"/>
      <c r="D1114" s="1"/>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row>
    <row r="1115" spans="1:36">
      <c r="A1115" s="1" t="s">
        <v>330</v>
      </c>
      <c r="B1115" s="1"/>
      <c r="C1115" s="1"/>
      <c r="D1115" s="1"/>
      <c r="E1115" s="2" t="s">
        <v>78</v>
      </c>
      <c r="F1115" s="2">
        <v>4.5999999999999996</v>
      </c>
      <c r="G1115" s="2" t="s">
        <v>78</v>
      </c>
      <c r="H1115" s="2">
        <v>4.5999999999999996</v>
      </c>
      <c r="I1115" s="2" t="s">
        <v>78</v>
      </c>
      <c r="J1115" s="2">
        <v>4.5999999999999996</v>
      </c>
      <c r="K1115" s="2" t="s">
        <v>78</v>
      </c>
      <c r="L1115" s="2">
        <v>4.5999999999999996</v>
      </c>
      <c r="M1115" s="2" t="s">
        <v>78</v>
      </c>
      <c r="N1115" s="2">
        <v>4.5999999999999996</v>
      </c>
      <c r="O1115" s="2" t="s">
        <v>78</v>
      </c>
      <c r="P1115" s="2">
        <v>4.5999999999999996</v>
      </c>
      <c r="Q1115" s="2" t="s">
        <v>78</v>
      </c>
      <c r="R1115" s="2">
        <v>4.5999999999999996</v>
      </c>
      <c r="S1115" s="2" t="s">
        <v>78</v>
      </c>
      <c r="T1115" s="2">
        <v>4.5999999999999996</v>
      </c>
      <c r="U1115" s="2" t="s">
        <v>78</v>
      </c>
      <c r="V1115" s="2">
        <v>4.5999999999999996</v>
      </c>
      <c r="W1115" s="2" t="s">
        <v>78</v>
      </c>
      <c r="X1115" s="2">
        <v>4.4000000000000004</v>
      </c>
      <c r="Y1115" s="2" t="s">
        <v>78</v>
      </c>
      <c r="Z1115" s="2">
        <v>4.4000000000000004</v>
      </c>
      <c r="AA1115" s="2" t="s">
        <v>78</v>
      </c>
      <c r="AB1115" s="2">
        <v>4.5999999999999996</v>
      </c>
      <c r="AC1115" s="2" t="s">
        <v>78</v>
      </c>
      <c r="AD1115" s="2">
        <v>3.8</v>
      </c>
      <c r="AE1115" s="2" t="s">
        <v>78</v>
      </c>
      <c r="AF1115" s="2">
        <v>4.5999999999999996</v>
      </c>
      <c r="AG1115" s="2" t="s">
        <v>78</v>
      </c>
      <c r="AH1115" s="2">
        <v>4.5999999999999996</v>
      </c>
      <c r="AI1115" s="2" t="s">
        <v>78</v>
      </c>
      <c r="AJ1115" s="2">
        <v>4.8</v>
      </c>
    </row>
    <row r="1116" spans="1:36">
      <c r="A1116" s="1" t="s">
        <v>331</v>
      </c>
      <c r="B1116" s="1"/>
      <c r="C1116" s="1"/>
      <c r="D1116" s="1"/>
      <c r="E1116" s="2" t="s">
        <v>79</v>
      </c>
      <c r="F1116" s="2">
        <v>0.24494897427831808</v>
      </c>
      <c r="G1116" s="2" t="s">
        <v>79</v>
      </c>
      <c r="H1116" s="2">
        <v>0.24494897427831808</v>
      </c>
      <c r="I1116" s="2" t="s">
        <v>79</v>
      </c>
      <c r="J1116" s="2">
        <v>0.24494897427831808</v>
      </c>
      <c r="K1116" s="2" t="s">
        <v>79</v>
      </c>
      <c r="L1116" s="2">
        <v>0.24494897427831808</v>
      </c>
      <c r="M1116" s="2" t="s">
        <v>79</v>
      </c>
      <c r="N1116" s="2">
        <v>0.24494897427831808</v>
      </c>
      <c r="O1116" s="2" t="s">
        <v>79</v>
      </c>
      <c r="P1116" s="2">
        <v>0.24494897427831808</v>
      </c>
      <c r="Q1116" s="2" t="s">
        <v>79</v>
      </c>
      <c r="R1116" s="2">
        <v>0.24494897427831808</v>
      </c>
      <c r="S1116" s="2" t="s">
        <v>79</v>
      </c>
      <c r="T1116" s="2">
        <v>0.24494897427831808</v>
      </c>
      <c r="U1116" s="2" t="s">
        <v>79</v>
      </c>
      <c r="V1116" s="2">
        <v>0.24494897427831808</v>
      </c>
      <c r="W1116" s="2" t="s">
        <v>79</v>
      </c>
      <c r="X1116" s="2">
        <v>0.24494897427831808</v>
      </c>
      <c r="Y1116" s="2" t="s">
        <v>79</v>
      </c>
      <c r="Z1116" s="2">
        <v>0.24494897427831808</v>
      </c>
      <c r="AA1116" s="2" t="s">
        <v>79</v>
      </c>
      <c r="AB1116" s="2">
        <v>0.24494897427831808</v>
      </c>
      <c r="AC1116" s="2" t="s">
        <v>79</v>
      </c>
      <c r="AD1116" s="2">
        <v>0.73484692283495334</v>
      </c>
      <c r="AE1116" s="2" t="s">
        <v>79</v>
      </c>
      <c r="AF1116" s="2">
        <v>0.24494897427831808</v>
      </c>
      <c r="AG1116" s="2" t="s">
        <v>79</v>
      </c>
      <c r="AH1116" s="2">
        <v>0.24494897427831808</v>
      </c>
      <c r="AI1116" s="2" t="s">
        <v>79</v>
      </c>
      <c r="AJ1116" s="2">
        <v>0.19999999999999965</v>
      </c>
    </row>
    <row r="1117" spans="1:36">
      <c r="A1117" s="1" t="s">
        <v>332</v>
      </c>
      <c r="B1117" s="1"/>
      <c r="C1117" s="1"/>
      <c r="D1117" s="1"/>
      <c r="E1117" s="2" t="s">
        <v>80</v>
      </c>
      <c r="F1117" s="2">
        <v>5</v>
      </c>
      <c r="G1117" s="2" t="s">
        <v>80</v>
      </c>
      <c r="H1117" s="2">
        <v>5</v>
      </c>
      <c r="I1117" s="2" t="s">
        <v>80</v>
      </c>
      <c r="J1117" s="2">
        <v>5</v>
      </c>
      <c r="K1117" s="2" t="s">
        <v>80</v>
      </c>
      <c r="L1117" s="2">
        <v>5</v>
      </c>
      <c r="M1117" s="2" t="s">
        <v>80</v>
      </c>
      <c r="N1117" s="2">
        <v>5</v>
      </c>
      <c r="O1117" s="2" t="s">
        <v>80</v>
      </c>
      <c r="P1117" s="2">
        <v>5</v>
      </c>
      <c r="Q1117" s="2" t="s">
        <v>80</v>
      </c>
      <c r="R1117" s="2">
        <v>5</v>
      </c>
      <c r="S1117" s="2" t="s">
        <v>80</v>
      </c>
      <c r="T1117" s="2">
        <v>5</v>
      </c>
      <c r="U1117" s="2" t="s">
        <v>80</v>
      </c>
      <c r="V1117" s="2">
        <v>5</v>
      </c>
      <c r="W1117" s="2" t="s">
        <v>80</v>
      </c>
      <c r="X1117" s="2">
        <v>4</v>
      </c>
      <c r="Y1117" s="2" t="s">
        <v>80</v>
      </c>
      <c r="Z1117" s="2">
        <v>4</v>
      </c>
      <c r="AA1117" s="2" t="s">
        <v>80</v>
      </c>
      <c r="AB1117" s="2">
        <v>5</v>
      </c>
      <c r="AC1117" s="2" t="s">
        <v>80</v>
      </c>
      <c r="AD1117" s="2">
        <v>4</v>
      </c>
      <c r="AE1117" s="2" t="s">
        <v>80</v>
      </c>
      <c r="AF1117" s="2">
        <v>5</v>
      </c>
      <c r="AG1117" s="2" t="s">
        <v>80</v>
      </c>
      <c r="AH1117" s="2">
        <v>5</v>
      </c>
      <c r="AI1117" s="2" t="s">
        <v>80</v>
      </c>
      <c r="AJ1117" s="2">
        <v>5</v>
      </c>
    </row>
    <row r="1118" spans="1:36">
      <c r="A1118" s="1" t="s">
        <v>333</v>
      </c>
      <c r="B1118" s="1"/>
      <c r="C1118" s="1"/>
      <c r="D1118" s="1"/>
      <c r="E1118" s="2" t="s">
        <v>81</v>
      </c>
      <c r="F1118" s="2">
        <v>5</v>
      </c>
      <c r="G1118" s="2" t="s">
        <v>81</v>
      </c>
      <c r="H1118" s="2">
        <v>5</v>
      </c>
      <c r="I1118" s="2" t="s">
        <v>81</v>
      </c>
      <c r="J1118" s="2">
        <v>5</v>
      </c>
      <c r="K1118" s="2" t="s">
        <v>81</v>
      </c>
      <c r="L1118" s="2">
        <v>5</v>
      </c>
      <c r="M1118" s="2" t="s">
        <v>81</v>
      </c>
      <c r="N1118" s="2">
        <v>5</v>
      </c>
      <c r="O1118" s="2" t="s">
        <v>81</v>
      </c>
      <c r="P1118" s="2">
        <v>5</v>
      </c>
      <c r="Q1118" s="2" t="s">
        <v>81</v>
      </c>
      <c r="R1118" s="2">
        <v>5</v>
      </c>
      <c r="S1118" s="2" t="s">
        <v>81</v>
      </c>
      <c r="T1118" s="2">
        <v>5</v>
      </c>
      <c r="U1118" s="2" t="s">
        <v>81</v>
      </c>
      <c r="V1118" s="2">
        <v>5</v>
      </c>
      <c r="W1118" s="2" t="s">
        <v>81</v>
      </c>
      <c r="X1118" s="2">
        <v>4</v>
      </c>
      <c r="Y1118" s="2" t="s">
        <v>81</v>
      </c>
      <c r="Z1118" s="2">
        <v>4</v>
      </c>
      <c r="AA1118" s="2" t="s">
        <v>81</v>
      </c>
      <c r="AB1118" s="2">
        <v>5</v>
      </c>
      <c r="AC1118" s="2" t="s">
        <v>81</v>
      </c>
      <c r="AD1118" s="2">
        <v>5</v>
      </c>
      <c r="AE1118" s="2" t="s">
        <v>81</v>
      </c>
      <c r="AF1118" s="2">
        <v>5</v>
      </c>
      <c r="AG1118" s="2" t="s">
        <v>81</v>
      </c>
      <c r="AH1118" s="2">
        <v>5</v>
      </c>
      <c r="AI1118" s="2" t="s">
        <v>81</v>
      </c>
      <c r="AJ1118" s="2">
        <v>5</v>
      </c>
    </row>
    <row r="1119" spans="1:36">
      <c r="A1119" s="1" t="s">
        <v>1991</v>
      </c>
      <c r="B1119" s="1"/>
      <c r="C1119" s="1"/>
      <c r="D1119" s="1"/>
      <c r="E1119" s="2" t="s">
        <v>82</v>
      </c>
      <c r="F1119" s="2">
        <v>0.54772255750516674</v>
      </c>
      <c r="G1119" s="2" t="s">
        <v>82</v>
      </c>
      <c r="H1119" s="2">
        <v>0.54772255750516674</v>
      </c>
      <c r="I1119" s="2" t="s">
        <v>82</v>
      </c>
      <c r="J1119" s="2">
        <v>0.54772255750516674</v>
      </c>
      <c r="K1119" s="2" t="s">
        <v>82</v>
      </c>
      <c r="L1119" s="2">
        <v>0.54772255750516674</v>
      </c>
      <c r="M1119" s="2" t="s">
        <v>82</v>
      </c>
      <c r="N1119" s="2">
        <v>0.54772255750516674</v>
      </c>
      <c r="O1119" s="2" t="s">
        <v>82</v>
      </c>
      <c r="P1119" s="2">
        <v>0.54772255750516674</v>
      </c>
      <c r="Q1119" s="2" t="s">
        <v>82</v>
      </c>
      <c r="R1119" s="2">
        <v>0.54772255750516674</v>
      </c>
      <c r="S1119" s="2" t="s">
        <v>82</v>
      </c>
      <c r="T1119" s="2">
        <v>0.54772255750516674</v>
      </c>
      <c r="U1119" s="2" t="s">
        <v>82</v>
      </c>
      <c r="V1119" s="2">
        <v>0.54772255750516674</v>
      </c>
      <c r="W1119" s="2" t="s">
        <v>82</v>
      </c>
      <c r="X1119" s="2">
        <v>0.54772255750516674</v>
      </c>
      <c r="Y1119" s="2" t="s">
        <v>82</v>
      </c>
      <c r="Z1119" s="2">
        <v>0.54772255750516674</v>
      </c>
      <c r="AA1119" s="2" t="s">
        <v>82</v>
      </c>
      <c r="AB1119" s="2">
        <v>0.54772255750516674</v>
      </c>
      <c r="AC1119" s="2" t="s">
        <v>82</v>
      </c>
      <c r="AD1119" s="2">
        <v>1.6431676725154982</v>
      </c>
      <c r="AE1119" s="2" t="s">
        <v>82</v>
      </c>
      <c r="AF1119" s="2">
        <v>0.54772255750516674</v>
      </c>
      <c r="AG1119" s="2" t="s">
        <v>82</v>
      </c>
      <c r="AH1119" s="2">
        <v>0.54772255750516674</v>
      </c>
      <c r="AI1119" s="2" t="s">
        <v>82</v>
      </c>
      <c r="AJ1119" s="2">
        <v>0.44721359549995715</v>
      </c>
    </row>
    <row r="1120" spans="1:36">
      <c r="A1120" s="1" t="s">
        <v>335</v>
      </c>
      <c r="B1120" s="1"/>
      <c r="C1120" s="1"/>
      <c r="D1120" s="1"/>
      <c r="E1120" s="2" t="s">
        <v>83</v>
      </c>
      <c r="F1120" s="2">
        <v>0.30000000000000071</v>
      </c>
      <c r="G1120" s="2" t="s">
        <v>83</v>
      </c>
      <c r="H1120" s="2">
        <v>0.30000000000000071</v>
      </c>
      <c r="I1120" s="2" t="s">
        <v>83</v>
      </c>
      <c r="J1120" s="2">
        <v>0.30000000000000071</v>
      </c>
      <c r="K1120" s="2" t="s">
        <v>83</v>
      </c>
      <c r="L1120" s="2">
        <v>0.30000000000000071</v>
      </c>
      <c r="M1120" s="2" t="s">
        <v>83</v>
      </c>
      <c r="N1120" s="2">
        <v>0.30000000000000071</v>
      </c>
      <c r="O1120" s="2" t="s">
        <v>83</v>
      </c>
      <c r="P1120" s="2">
        <v>0.30000000000000071</v>
      </c>
      <c r="Q1120" s="2" t="s">
        <v>83</v>
      </c>
      <c r="R1120" s="2">
        <v>0.30000000000000071</v>
      </c>
      <c r="S1120" s="2" t="s">
        <v>83</v>
      </c>
      <c r="T1120" s="2">
        <v>0.30000000000000071</v>
      </c>
      <c r="U1120" s="2" t="s">
        <v>83</v>
      </c>
      <c r="V1120" s="2">
        <v>0.30000000000000071</v>
      </c>
      <c r="W1120" s="2" t="s">
        <v>83</v>
      </c>
      <c r="X1120" s="2">
        <v>0.30000000000000071</v>
      </c>
      <c r="Y1120" s="2" t="s">
        <v>83</v>
      </c>
      <c r="Z1120" s="2">
        <v>0.30000000000000071</v>
      </c>
      <c r="AA1120" s="2" t="s">
        <v>83</v>
      </c>
      <c r="AB1120" s="2">
        <v>0.30000000000000071</v>
      </c>
      <c r="AC1120" s="2" t="s">
        <v>83</v>
      </c>
      <c r="AD1120" s="2">
        <v>2.6999999999999993</v>
      </c>
      <c r="AE1120" s="2" t="s">
        <v>83</v>
      </c>
      <c r="AF1120" s="2">
        <v>0.30000000000000071</v>
      </c>
      <c r="AG1120" s="2" t="s">
        <v>83</v>
      </c>
      <c r="AH1120" s="2">
        <v>0.30000000000000071</v>
      </c>
      <c r="AI1120" s="2" t="s">
        <v>83</v>
      </c>
      <c r="AJ1120" s="2">
        <v>0.19999999999999929</v>
      </c>
    </row>
    <row r="1121" spans="1:36">
      <c r="A1121" s="1" t="s">
        <v>336</v>
      </c>
      <c r="B1121" s="1"/>
      <c r="C1121" s="1"/>
      <c r="D1121" s="1"/>
      <c r="E1121" s="2" t="s">
        <v>84</v>
      </c>
      <c r="F1121" s="2">
        <v>-3.3333333333333357</v>
      </c>
      <c r="G1121" s="2" t="s">
        <v>84</v>
      </c>
      <c r="H1121" s="2">
        <v>-3.3333333333333357</v>
      </c>
      <c r="I1121" s="2" t="s">
        <v>84</v>
      </c>
      <c r="J1121" s="2">
        <v>-3.3333333333333357</v>
      </c>
      <c r="K1121" s="2" t="s">
        <v>84</v>
      </c>
      <c r="L1121" s="2">
        <v>-3.3333333333333357</v>
      </c>
      <c r="M1121" s="2" t="s">
        <v>84</v>
      </c>
      <c r="N1121" s="2">
        <v>-3.3333333333333357</v>
      </c>
      <c r="O1121" s="2" t="s">
        <v>84</v>
      </c>
      <c r="P1121" s="2">
        <v>-3.3333333333333357</v>
      </c>
      <c r="Q1121" s="2" t="s">
        <v>84</v>
      </c>
      <c r="R1121" s="2">
        <v>-3.3333333333333357</v>
      </c>
      <c r="S1121" s="2" t="s">
        <v>84</v>
      </c>
      <c r="T1121" s="2">
        <v>-3.3333333333333357</v>
      </c>
      <c r="U1121" s="2" t="s">
        <v>84</v>
      </c>
      <c r="V1121" s="2">
        <v>-3.3333333333333357</v>
      </c>
      <c r="W1121" s="2" t="s">
        <v>84</v>
      </c>
      <c r="X1121" s="2">
        <v>-3.3333333333333393</v>
      </c>
      <c r="Y1121" s="2" t="s">
        <v>84</v>
      </c>
      <c r="Z1121" s="2">
        <v>-3.3333333333333393</v>
      </c>
      <c r="AA1121" s="2" t="s">
        <v>84</v>
      </c>
      <c r="AB1121" s="2">
        <v>-3.3333333333333357</v>
      </c>
      <c r="AC1121" s="2" t="s">
        <v>84</v>
      </c>
      <c r="AD1121" s="2">
        <v>3.2510288065843547</v>
      </c>
      <c r="AE1121" s="2" t="s">
        <v>84</v>
      </c>
      <c r="AF1121" s="2">
        <v>-3.3333333333333357</v>
      </c>
      <c r="AG1121" s="2" t="s">
        <v>84</v>
      </c>
      <c r="AH1121" s="2">
        <v>-3.3333333333333357</v>
      </c>
      <c r="AI1121" s="2" t="s">
        <v>84</v>
      </c>
      <c r="AJ1121" s="2">
        <v>4.9999999999999911</v>
      </c>
    </row>
    <row r="1122" spans="1:36">
      <c r="A1122" s="1" t="s">
        <v>337</v>
      </c>
      <c r="B1122" s="1"/>
      <c r="C1122" s="1"/>
      <c r="D1122" s="1"/>
      <c r="E1122" s="2" t="s">
        <v>85</v>
      </c>
      <c r="F1122" s="2">
        <v>-0.60858061945018149</v>
      </c>
      <c r="G1122" s="2" t="s">
        <v>85</v>
      </c>
      <c r="H1122" s="2">
        <v>-0.60858061945018149</v>
      </c>
      <c r="I1122" s="2" t="s">
        <v>85</v>
      </c>
      <c r="J1122" s="2">
        <v>-0.60858061945018149</v>
      </c>
      <c r="K1122" s="2" t="s">
        <v>85</v>
      </c>
      <c r="L1122" s="2">
        <v>-0.60858061945018149</v>
      </c>
      <c r="M1122" s="2" t="s">
        <v>85</v>
      </c>
      <c r="N1122" s="2">
        <v>-0.60858061945018149</v>
      </c>
      <c r="O1122" s="2" t="s">
        <v>85</v>
      </c>
      <c r="P1122" s="2">
        <v>-0.60858061945018149</v>
      </c>
      <c r="Q1122" s="2" t="s">
        <v>85</v>
      </c>
      <c r="R1122" s="2">
        <v>-0.60858061945018149</v>
      </c>
      <c r="S1122" s="2" t="s">
        <v>85</v>
      </c>
      <c r="T1122" s="2">
        <v>-0.60858061945018149</v>
      </c>
      <c r="U1122" s="2" t="s">
        <v>85</v>
      </c>
      <c r="V1122" s="2">
        <v>-0.60858061945018149</v>
      </c>
      <c r="W1122" s="2" t="s">
        <v>85</v>
      </c>
      <c r="X1122" s="2">
        <v>0.60858061945018138</v>
      </c>
      <c r="Y1122" s="2" t="s">
        <v>85</v>
      </c>
      <c r="Z1122" s="2">
        <v>0.60858061945018138</v>
      </c>
      <c r="AA1122" s="2" t="s">
        <v>85</v>
      </c>
      <c r="AB1122" s="2">
        <v>-0.60858061945018149</v>
      </c>
      <c r="AC1122" s="2" t="s">
        <v>85</v>
      </c>
      <c r="AD1122" s="2">
        <v>-1.7355817665801552</v>
      </c>
      <c r="AE1122" s="2" t="s">
        <v>85</v>
      </c>
      <c r="AF1122" s="2">
        <v>-0.60858061945018149</v>
      </c>
      <c r="AG1122" s="2" t="s">
        <v>85</v>
      </c>
      <c r="AH1122" s="2">
        <v>-0.60858061945018149</v>
      </c>
      <c r="AI1122" s="2" t="s">
        <v>85</v>
      </c>
      <c r="AJ1122" s="2">
        <v>-2.2360679774997885</v>
      </c>
    </row>
    <row r="1123" spans="1:36">
      <c r="A1123" s="1" t="s">
        <v>338</v>
      </c>
      <c r="B1123" s="1"/>
      <c r="C1123" s="1"/>
      <c r="D1123" s="1"/>
      <c r="E1123" s="2" t="s">
        <v>86</v>
      </c>
      <c r="F1123" s="2">
        <v>1</v>
      </c>
      <c r="G1123" s="2" t="s">
        <v>86</v>
      </c>
      <c r="H1123" s="2">
        <v>1</v>
      </c>
      <c r="I1123" s="2" t="s">
        <v>86</v>
      </c>
      <c r="J1123" s="2">
        <v>1</v>
      </c>
      <c r="K1123" s="2" t="s">
        <v>86</v>
      </c>
      <c r="L1123" s="2">
        <v>1</v>
      </c>
      <c r="M1123" s="2" t="s">
        <v>86</v>
      </c>
      <c r="N1123" s="2">
        <v>1</v>
      </c>
      <c r="O1123" s="2" t="s">
        <v>86</v>
      </c>
      <c r="P1123" s="2">
        <v>1</v>
      </c>
      <c r="Q1123" s="2" t="s">
        <v>86</v>
      </c>
      <c r="R1123" s="2">
        <v>1</v>
      </c>
      <c r="S1123" s="2" t="s">
        <v>86</v>
      </c>
      <c r="T1123" s="2">
        <v>1</v>
      </c>
      <c r="U1123" s="2" t="s">
        <v>86</v>
      </c>
      <c r="V1123" s="2">
        <v>1</v>
      </c>
      <c r="W1123" s="2" t="s">
        <v>86</v>
      </c>
      <c r="X1123" s="2">
        <v>1</v>
      </c>
      <c r="Y1123" s="2" t="s">
        <v>86</v>
      </c>
      <c r="Z1123" s="2">
        <v>1</v>
      </c>
      <c r="AA1123" s="2" t="s">
        <v>86</v>
      </c>
      <c r="AB1123" s="2">
        <v>1</v>
      </c>
      <c r="AC1123" s="2" t="s">
        <v>86</v>
      </c>
      <c r="AD1123" s="2">
        <v>4</v>
      </c>
      <c r="AE1123" s="2" t="s">
        <v>86</v>
      </c>
      <c r="AF1123" s="2">
        <v>1</v>
      </c>
      <c r="AG1123" s="2" t="s">
        <v>86</v>
      </c>
      <c r="AH1123" s="2">
        <v>1</v>
      </c>
      <c r="AI1123" s="2" t="s">
        <v>86</v>
      </c>
      <c r="AJ1123" s="2">
        <v>1</v>
      </c>
    </row>
    <row r="1124" spans="1:36">
      <c r="A1124" s="1" t="s">
        <v>339</v>
      </c>
      <c r="B1124" s="1"/>
      <c r="C1124" s="1"/>
      <c r="D1124" s="1"/>
      <c r="E1124" s="2" t="s">
        <v>87</v>
      </c>
      <c r="F1124" s="2">
        <v>4</v>
      </c>
      <c r="G1124" s="2" t="s">
        <v>87</v>
      </c>
      <c r="H1124" s="2">
        <v>4</v>
      </c>
      <c r="I1124" s="2" t="s">
        <v>87</v>
      </c>
      <c r="J1124" s="2">
        <v>4</v>
      </c>
      <c r="K1124" s="2" t="s">
        <v>87</v>
      </c>
      <c r="L1124" s="2">
        <v>4</v>
      </c>
      <c r="M1124" s="2" t="s">
        <v>87</v>
      </c>
      <c r="N1124" s="2">
        <v>4</v>
      </c>
      <c r="O1124" s="2" t="s">
        <v>87</v>
      </c>
      <c r="P1124" s="2">
        <v>4</v>
      </c>
      <c r="Q1124" s="2" t="s">
        <v>87</v>
      </c>
      <c r="R1124" s="2">
        <v>4</v>
      </c>
      <c r="S1124" s="2" t="s">
        <v>87</v>
      </c>
      <c r="T1124" s="2">
        <v>4</v>
      </c>
      <c r="U1124" s="2" t="s">
        <v>87</v>
      </c>
      <c r="V1124" s="2">
        <v>4</v>
      </c>
      <c r="W1124" s="2" t="s">
        <v>87</v>
      </c>
      <c r="X1124" s="2">
        <v>4</v>
      </c>
      <c r="Y1124" s="2" t="s">
        <v>87</v>
      </c>
      <c r="Z1124" s="2">
        <v>4</v>
      </c>
      <c r="AA1124" s="2" t="s">
        <v>87</v>
      </c>
      <c r="AB1124" s="2">
        <v>4</v>
      </c>
      <c r="AC1124" s="2" t="s">
        <v>87</v>
      </c>
      <c r="AD1124" s="2">
        <v>1</v>
      </c>
      <c r="AE1124" s="2" t="s">
        <v>87</v>
      </c>
      <c r="AF1124" s="2">
        <v>4</v>
      </c>
      <c r="AG1124" s="2" t="s">
        <v>87</v>
      </c>
      <c r="AH1124" s="2">
        <v>4</v>
      </c>
      <c r="AI1124" s="2" t="s">
        <v>87</v>
      </c>
      <c r="AJ1124" s="2">
        <v>4</v>
      </c>
    </row>
    <row r="1125" spans="1:36">
      <c r="A1125" s="1" t="s">
        <v>340</v>
      </c>
      <c r="B1125" s="1"/>
      <c r="C1125" s="1"/>
      <c r="D1125" s="1"/>
      <c r="E1125" s="2" t="s">
        <v>88</v>
      </c>
      <c r="F1125" s="2">
        <v>5</v>
      </c>
      <c r="G1125" s="2" t="s">
        <v>88</v>
      </c>
      <c r="H1125" s="2">
        <v>5</v>
      </c>
      <c r="I1125" s="2" t="s">
        <v>88</v>
      </c>
      <c r="J1125" s="2">
        <v>5</v>
      </c>
      <c r="K1125" s="2" t="s">
        <v>88</v>
      </c>
      <c r="L1125" s="2">
        <v>5</v>
      </c>
      <c r="M1125" s="2" t="s">
        <v>88</v>
      </c>
      <c r="N1125" s="2">
        <v>5</v>
      </c>
      <c r="O1125" s="2" t="s">
        <v>88</v>
      </c>
      <c r="P1125" s="2">
        <v>5</v>
      </c>
      <c r="Q1125" s="2" t="s">
        <v>88</v>
      </c>
      <c r="R1125" s="2">
        <v>5</v>
      </c>
      <c r="S1125" s="2" t="s">
        <v>88</v>
      </c>
      <c r="T1125" s="2">
        <v>5</v>
      </c>
      <c r="U1125" s="2" t="s">
        <v>88</v>
      </c>
      <c r="V1125" s="2">
        <v>5</v>
      </c>
      <c r="W1125" s="2" t="s">
        <v>88</v>
      </c>
      <c r="X1125" s="2">
        <v>5</v>
      </c>
      <c r="Y1125" s="2" t="s">
        <v>88</v>
      </c>
      <c r="Z1125" s="2">
        <v>5</v>
      </c>
      <c r="AA1125" s="2" t="s">
        <v>88</v>
      </c>
      <c r="AB1125" s="2">
        <v>5</v>
      </c>
      <c r="AC1125" s="2" t="s">
        <v>88</v>
      </c>
      <c r="AD1125" s="2">
        <v>5</v>
      </c>
      <c r="AE1125" s="2" t="s">
        <v>88</v>
      </c>
      <c r="AF1125" s="2">
        <v>5</v>
      </c>
      <c r="AG1125" s="2" t="s">
        <v>88</v>
      </c>
      <c r="AH1125" s="2">
        <v>5</v>
      </c>
      <c r="AI1125" s="2" t="s">
        <v>88</v>
      </c>
      <c r="AJ1125" s="2">
        <v>5</v>
      </c>
    </row>
    <row r="1126" spans="1:36">
      <c r="A1126" s="1" t="s">
        <v>341</v>
      </c>
      <c r="B1126" s="1"/>
      <c r="C1126" s="1"/>
      <c r="D1126" s="1"/>
      <c r="E1126" s="2" t="s">
        <v>89</v>
      </c>
      <c r="F1126" s="2">
        <v>23</v>
      </c>
      <c r="G1126" s="2" t="s">
        <v>89</v>
      </c>
      <c r="H1126" s="2">
        <v>23</v>
      </c>
      <c r="I1126" s="2" t="s">
        <v>89</v>
      </c>
      <c r="J1126" s="2">
        <v>23</v>
      </c>
      <c r="K1126" s="2" t="s">
        <v>89</v>
      </c>
      <c r="L1126" s="2">
        <v>23</v>
      </c>
      <c r="M1126" s="2" t="s">
        <v>89</v>
      </c>
      <c r="N1126" s="2">
        <v>23</v>
      </c>
      <c r="O1126" s="2" t="s">
        <v>89</v>
      </c>
      <c r="P1126" s="2">
        <v>23</v>
      </c>
      <c r="Q1126" s="2" t="s">
        <v>89</v>
      </c>
      <c r="R1126" s="2">
        <v>23</v>
      </c>
      <c r="S1126" s="2" t="s">
        <v>89</v>
      </c>
      <c r="T1126" s="2">
        <v>23</v>
      </c>
      <c r="U1126" s="2" t="s">
        <v>89</v>
      </c>
      <c r="V1126" s="2">
        <v>23</v>
      </c>
      <c r="W1126" s="2" t="s">
        <v>89</v>
      </c>
      <c r="X1126" s="2">
        <v>22</v>
      </c>
      <c r="Y1126" s="2" t="s">
        <v>89</v>
      </c>
      <c r="Z1126" s="2">
        <v>22</v>
      </c>
      <c r="AA1126" s="2" t="s">
        <v>89</v>
      </c>
      <c r="AB1126" s="2">
        <v>23</v>
      </c>
      <c r="AC1126" s="2" t="s">
        <v>89</v>
      </c>
      <c r="AD1126" s="2">
        <v>19</v>
      </c>
      <c r="AE1126" s="2" t="s">
        <v>89</v>
      </c>
      <c r="AF1126" s="2">
        <v>23</v>
      </c>
      <c r="AG1126" s="2" t="s">
        <v>89</v>
      </c>
      <c r="AH1126" s="2">
        <v>23</v>
      </c>
      <c r="AI1126" s="2" t="s">
        <v>89</v>
      </c>
      <c r="AJ1126" s="2">
        <v>24</v>
      </c>
    </row>
    <row r="1127" spans="1:36">
      <c r="A1127" s="1" t="s">
        <v>373</v>
      </c>
      <c r="B1127" s="1"/>
      <c r="C1127" s="1"/>
      <c r="D1127" s="1"/>
      <c r="E1127" s="2" t="s">
        <v>90</v>
      </c>
      <c r="F1127" s="2">
        <v>5</v>
      </c>
      <c r="G1127" s="2" t="s">
        <v>90</v>
      </c>
      <c r="H1127" s="2">
        <v>5</v>
      </c>
      <c r="I1127" s="2" t="s">
        <v>90</v>
      </c>
      <c r="J1127" s="2">
        <v>5</v>
      </c>
      <c r="K1127" s="2" t="s">
        <v>90</v>
      </c>
      <c r="L1127" s="2">
        <v>5</v>
      </c>
      <c r="M1127" s="2" t="s">
        <v>90</v>
      </c>
      <c r="N1127" s="2">
        <v>5</v>
      </c>
      <c r="O1127" s="2" t="s">
        <v>90</v>
      </c>
      <c r="P1127" s="2">
        <v>5</v>
      </c>
      <c r="Q1127" s="2" t="s">
        <v>90</v>
      </c>
      <c r="R1127" s="2">
        <v>5</v>
      </c>
      <c r="S1127" s="2" t="s">
        <v>90</v>
      </c>
      <c r="T1127" s="2">
        <v>5</v>
      </c>
      <c r="U1127" s="2" t="s">
        <v>90</v>
      </c>
      <c r="V1127" s="2">
        <v>5</v>
      </c>
      <c r="W1127" s="2" t="s">
        <v>90</v>
      </c>
      <c r="X1127" s="2">
        <v>5</v>
      </c>
      <c r="Y1127" s="2" t="s">
        <v>90</v>
      </c>
      <c r="Z1127" s="2">
        <v>5</v>
      </c>
      <c r="AA1127" s="2" t="s">
        <v>90</v>
      </c>
      <c r="AB1127" s="2">
        <v>5</v>
      </c>
      <c r="AC1127" s="2" t="s">
        <v>90</v>
      </c>
      <c r="AD1127" s="2">
        <v>5</v>
      </c>
      <c r="AE1127" s="2" t="s">
        <v>90</v>
      </c>
      <c r="AF1127" s="2">
        <v>5</v>
      </c>
      <c r="AG1127" s="2" t="s">
        <v>90</v>
      </c>
      <c r="AH1127" s="2">
        <v>5</v>
      </c>
      <c r="AI1127" s="2" t="s">
        <v>90</v>
      </c>
      <c r="AJ1127" s="2">
        <v>5</v>
      </c>
    </row>
    <row r="1128" spans="1:36">
      <c r="A1128" s="1" t="s">
        <v>374</v>
      </c>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1:36">
      <c r="A1129" s="1" t="s">
        <v>1992</v>
      </c>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1:36">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1:36">
      <c r="A1131" s="15"/>
      <c r="B1131" s="15"/>
      <c r="C1131" s="15"/>
      <c r="D1131" s="15"/>
      <c r="E1131" s="15"/>
      <c r="F1131" s="15"/>
      <c r="G1131" s="15"/>
      <c r="H1131" s="15"/>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row>
    <row r="1133" spans="1:36" ht="15.75">
      <c r="A1133" s="33" t="s">
        <v>3001</v>
      </c>
      <c r="B1133" s="33"/>
      <c r="C1133" s="33"/>
      <c r="D1133" s="33"/>
      <c r="E1133" s="33"/>
      <c r="F1133" s="33"/>
      <c r="G1133" s="33"/>
      <c r="H1133" s="33"/>
      <c r="I1133" s="33"/>
      <c r="J1133" s="33"/>
      <c r="K1133" s="33"/>
      <c r="L1133" s="33"/>
      <c r="M1133" s="33"/>
      <c r="N1133" s="33"/>
      <c r="O1133" s="33"/>
      <c r="P1133" s="33"/>
      <c r="Q1133" s="33"/>
      <c r="R1133" s="33"/>
      <c r="S1133" s="33"/>
      <c r="T1133" s="33"/>
      <c r="U1133" s="33"/>
      <c r="V1133" s="33"/>
    </row>
    <row r="1134" spans="1:36" ht="15.75">
      <c r="A1134" s="33" t="s">
        <v>3031</v>
      </c>
      <c r="B1134" s="33"/>
      <c r="C1134" s="33"/>
      <c r="D1134" s="33"/>
      <c r="E1134" s="33"/>
      <c r="F1134" s="33"/>
      <c r="G1134" s="33"/>
      <c r="H1134" s="33"/>
      <c r="I1134" s="33"/>
      <c r="J1134" s="33"/>
      <c r="K1134" s="33"/>
      <c r="L1134" s="33"/>
      <c r="M1134" s="33"/>
      <c r="N1134" s="33"/>
      <c r="O1134" s="33"/>
      <c r="P1134" s="33"/>
      <c r="Q1134" s="33"/>
      <c r="R1134" s="33"/>
      <c r="S1134" s="33"/>
      <c r="T1134" s="33"/>
      <c r="U1134" s="33"/>
      <c r="V1134" s="33"/>
    </row>
    <row r="1135" spans="1:36">
      <c r="A1135" s="1" t="s">
        <v>0</v>
      </c>
      <c r="B1135" s="1" t="s">
        <v>1</v>
      </c>
      <c r="C1135" s="1" t="s">
        <v>2817</v>
      </c>
      <c r="D1135" s="1" t="s">
        <v>2</v>
      </c>
      <c r="E1135" s="1" t="s">
        <v>327</v>
      </c>
      <c r="F1135" s="1" t="s">
        <v>372</v>
      </c>
      <c r="G1135" s="1" t="s">
        <v>1990</v>
      </c>
      <c r="H1135" s="1" t="s">
        <v>330</v>
      </c>
      <c r="I1135" s="1" t="s">
        <v>331</v>
      </c>
      <c r="J1135" s="1" t="s">
        <v>332</v>
      </c>
      <c r="K1135" s="1" t="s">
        <v>333</v>
      </c>
      <c r="L1135" s="1" t="s">
        <v>1991</v>
      </c>
      <c r="M1135" s="1" t="s">
        <v>335</v>
      </c>
      <c r="N1135" s="1" t="s">
        <v>336</v>
      </c>
      <c r="O1135" s="1" t="s">
        <v>337</v>
      </c>
      <c r="P1135" s="1" t="s">
        <v>338</v>
      </c>
      <c r="Q1135" s="1" t="s">
        <v>339</v>
      </c>
      <c r="R1135" s="1" t="s">
        <v>340</v>
      </c>
      <c r="S1135" s="1" t="s">
        <v>341</v>
      </c>
      <c r="T1135" s="1" t="s">
        <v>373</v>
      </c>
      <c r="U1135" s="1" t="s">
        <v>374</v>
      </c>
      <c r="V1135" s="1" t="s">
        <v>1992</v>
      </c>
    </row>
    <row r="1136" spans="1:36">
      <c r="A1136" s="1" t="s">
        <v>3002</v>
      </c>
      <c r="B1136" s="1" t="s">
        <v>1128</v>
      </c>
      <c r="C1136" s="1" t="s">
        <v>2868</v>
      </c>
      <c r="D1136" s="1" t="s">
        <v>3003</v>
      </c>
      <c r="E1136" s="1">
        <v>5</v>
      </c>
      <c r="F1136" s="1">
        <v>5</v>
      </c>
      <c r="G1136" s="1">
        <v>5</v>
      </c>
      <c r="H1136" s="1">
        <v>5</v>
      </c>
      <c r="I1136" s="1">
        <v>5</v>
      </c>
      <c r="J1136" s="1">
        <v>5</v>
      </c>
      <c r="K1136" s="1">
        <v>5</v>
      </c>
      <c r="L1136" s="1">
        <v>5</v>
      </c>
      <c r="M1136" s="1">
        <v>5</v>
      </c>
      <c r="N1136" s="1">
        <v>5</v>
      </c>
      <c r="O1136" s="1">
        <v>5</v>
      </c>
      <c r="P1136" s="1">
        <v>5</v>
      </c>
      <c r="Q1136" s="1">
        <v>5</v>
      </c>
      <c r="R1136" s="1">
        <v>5</v>
      </c>
      <c r="S1136" s="1">
        <v>5</v>
      </c>
      <c r="T1136" s="1">
        <v>5</v>
      </c>
      <c r="U1136" s="1" t="s">
        <v>3004</v>
      </c>
      <c r="V1136" s="1" t="s">
        <v>400</v>
      </c>
    </row>
    <row r="1137" spans="1:22">
      <c r="A1137" s="1" t="s">
        <v>3005</v>
      </c>
      <c r="B1137" s="1" t="s">
        <v>129</v>
      </c>
      <c r="C1137" s="1" t="s">
        <v>2868</v>
      </c>
      <c r="D1137" s="1" t="s">
        <v>3003</v>
      </c>
      <c r="E1137" s="1">
        <v>5</v>
      </c>
      <c r="F1137" s="1">
        <v>4</v>
      </c>
      <c r="G1137" s="1">
        <v>4</v>
      </c>
      <c r="H1137" s="1">
        <v>4</v>
      </c>
      <c r="I1137" s="1">
        <v>3</v>
      </c>
      <c r="J1137" s="1">
        <v>4</v>
      </c>
      <c r="K1137" s="1">
        <v>5</v>
      </c>
      <c r="L1137" s="1">
        <v>4</v>
      </c>
      <c r="M1137" s="1">
        <v>3</v>
      </c>
      <c r="N1137" s="1">
        <v>4</v>
      </c>
      <c r="O1137" s="1">
        <v>4</v>
      </c>
      <c r="P1137" s="1">
        <v>4</v>
      </c>
      <c r="Q1137" s="1">
        <v>4</v>
      </c>
      <c r="R1137" s="1">
        <v>4</v>
      </c>
      <c r="S1137" s="1">
        <v>5</v>
      </c>
      <c r="T1137" s="1">
        <v>4</v>
      </c>
      <c r="U1137" s="1"/>
      <c r="V1137" s="1"/>
    </row>
    <row r="1138" spans="1:22">
      <c r="A1138" s="1" t="s">
        <v>3006</v>
      </c>
      <c r="B1138" s="1" t="s">
        <v>101</v>
      </c>
      <c r="C1138" s="1" t="s">
        <v>2868</v>
      </c>
      <c r="D1138" s="1" t="s">
        <v>3003</v>
      </c>
      <c r="E1138" s="1">
        <v>5</v>
      </c>
      <c r="F1138" s="1">
        <v>5</v>
      </c>
      <c r="G1138" s="1">
        <v>5</v>
      </c>
      <c r="H1138" s="1">
        <v>5</v>
      </c>
      <c r="I1138" s="1">
        <v>4</v>
      </c>
      <c r="J1138" s="1">
        <v>5</v>
      </c>
      <c r="K1138" s="1">
        <v>5</v>
      </c>
      <c r="L1138" s="1">
        <v>5</v>
      </c>
      <c r="M1138" s="1">
        <v>4</v>
      </c>
      <c r="N1138" s="1">
        <v>5</v>
      </c>
      <c r="O1138" s="1">
        <v>5</v>
      </c>
      <c r="P1138" s="1">
        <v>5</v>
      </c>
      <c r="Q1138" s="1">
        <v>4</v>
      </c>
      <c r="R1138" s="1">
        <v>5</v>
      </c>
      <c r="S1138" s="1">
        <v>4</v>
      </c>
      <c r="T1138" s="1">
        <v>4</v>
      </c>
      <c r="U1138" s="1" t="s">
        <v>3007</v>
      </c>
      <c r="V1138" s="1" t="s">
        <v>3008</v>
      </c>
    </row>
    <row r="1139" spans="1:22">
      <c r="A1139" s="1" t="s">
        <v>3009</v>
      </c>
      <c r="B1139" s="1" t="s">
        <v>127</v>
      </c>
      <c r="C1139" s="1" t="s">
        <v>2868</v>
      </c>
      <c r="D1139" s="1" t="s">
        <v>3003</v>
      </c>
      <c r="E1139" s="1">
        <v>5</v>
      </c>
      <c r="F1139" s="1">
        <v>5</v>
      </c>
      <c r="G1139" s="1">
        <v>5</v>
      </c>
      <c r="H1139" s="1">
        <v>5</v>
      </c>
      <c r="I1139" s="1">
        <v>5</v>
      </c>
      <c r="J1139" s="1">
        <v>5</v>
      </c>
      <c r="K1139" s="1">
        <v>5</v>
      </c>
      <c r="L1139" s="1">
        <v>5</v>
      </c>
      <c r="M1139" s="1">
        <v>5</v>
      </c>
      <c r="N1139" s="1">
        <v>5</v>
      </c>
      <c r="O1139" s="1">
        <v>5</v>
      </c>
      <c r="P1139" s="1">
        <v>5</v>
      </c>
      <c r="Q1139" s="1">
        <v>5</v>
      </c>
      <c r="R1139" s="1">
        <v>4</v>
      </c>
      <c r="S1139" s="1">
        <v>5</v>
      </c>
      <c r="T1139" s="1">
        <v>5</v>
      </c>
      <c r="U1139" s="1"/>
      <c r="V1139" s="1"/>
    </row>
    <row r="1140" spans="1:22">
      <c r="A1140" s="1" t="s">
        <v>3010</v>
      </c>
      <c r="B1140" s="1" t="s">
        <v>2012</v>
      </c>
      <c r="C1140" s="1" t="s">
        <v>2868</v>
      </c>
      <c r="D1140" s="1" t="s">
        <v>3003</v>
      </c>
      <c r="E1140" s="1">
        <v>5</v>
      </c>
      <c r="F1140" s="1">
        <v>5</v>
      </c>
      <c r="G1140" s="1">
        <v>5</v>
      </c>
      <c r="H1140" s="1">
        <v>5</v>
      </c>
      <c r="I1140" s="1">
        <v>5</v>
      </c>
      <c r="J1140" s="1">
        <v>5</v>
      </c>
      <c r="K1140" s="1">
        <v>5</v>
      </c>
      <c r="L1140" s="1">
        <v>5</v>
      </c>
      <c r="M1140" s="1">
        <v>5</v>
      </c>
      <c r="N1140" s="1">
        <v>5</v>
      </c>
      <c r="O1140" s="1">
        <v>5</v>
      </c>
      <c r="P1140" s="1">
        <v>5</v>
      </c>
      <c r="Q1140" s="1">
        <v>5</v>
      </c>
      <c r="R1140" s="1">
        <v>5</v>
      </c>
      <c r="S1140" s="1">
        <v>5</v>
      </c>
      <c r="T1140" s="1">
        <v>5</v>
      </c>
      <c r="U1140" s="1" t="s">
        <v>2392</v>
      </c>
      <c r="V1140" s="1"/>
    </row>
    <row r="1141" spans="1:22">
      <c r="A1141" s="1" t="s">
        <v>3011</v>
      </c>
      <c r="B1141" s="1" t="s">
        <v>64</v>
      </c>
      <c r="C1141" s="1" t="s">
        <v>2868</v>
      </c>
      <c r="D1141" s="1" t="s">
        <v>3003</v>
      </c>
      <c r="E1141" s="1">
        <v>4</v>
      </c>
      <c r="F1141" s="1">
        <v>4</v>
      </c>
      <c r="G1141" s="1">
        <v>3</v>
      </c>
      <c r="H1141" s="1">
        <v>4</v>
      </c>
      <c r="I1141" s="1">
        <v>3</v>
      </c>
      <c r="J1141" s="1">
        <v>4</v>
      </c>
      <c r="K1141" s="1">
        <v>3</v>
      </c>
      <c r="L1141" s="1">
        <v>4</v>
      </c>
      <c r="M1141" s="1">
        <v>4</v>
      </c>
      <c r="N1141" s="1">
        <v>3</v>
      </c>
      <c r="O1141" s="1">
        <v>3</v>
      </c>
      <c r="P1141" s="1">
        <v>3</v>
      </c>
      <c r="Q1141" s="1">
        <v>3</v>
      </c>
      <c r="R1141" s="1">
        <v>3</v>
      </c>
      <c r="S1141" s="1">
        <v>3</v>
      </c>
      <c r="T1141" s="1">
        <v>3</v>
      </c>
      <c r="U1141" s="1" t="s">
        <v>3012</v>
      </c>
      <c r="V1141" s="1" t="s">
        <v>3013</v>
      </c>
    </row>
    <row r="1142" spans="1:22">
      <c r="A1142" s="1" t="s">
        <v>3014</v>
      </c>
      <c r="B1142" s="1" t="s">
        <v>34</v>
      </c>
      <c r="C1142" s="1" t="s">
        <v>2868</v>
      </c>
      <c r="D1142" s="1" t="s">
        <v>3003</v>
      </c>
      <c r="E1142" s="1">
        <v>5</v>
      </c>
      <c r="F1142" s="1">
        <v>5</v>
      </c>
      <c r="G1142" s="1">
        <v>5</v>
      </c>
      <c r="H1142" s="1">
        <v>5</v>
      </c>
      <c r="I1142" s="1">
        <v>5</v>
      </c>
      <c r="J1142" s="1">
        <v>5</v>
      </c>
      <c r="K1142" s="1">
        <v>5</v>
      </c>
      <c r="L1142" s="1">
        <v>5</v>
      </c>
      <c r="M1142" s="1">
        <v>5</v>
      </c>
      <c r="N1142" s="1">
        <v>5</v>
      </c>
      <c r="O1142" s="1">
        <v>5</v>
      </c>
      <c r="P1142" s="1">
        <v>5</v>
      </c>
      <c r="Q1142" s="1">
        <v>5</v>
      </c>
      <c r="R1142" s="1">
        <v>5</v>
      </c>
      <c r="S1142" s="1">
        <v>5</v>
      </c>
      <c r="T1142" s="1">
        <v>5</v>
      </c>
      <c r="U1142" s="1" t="s">
        <v>3015</v>
      </c>
      <c r="V1142" s="1" t="s">
        <v>178</v>
      </c>
    </row>
    <row r="1143" spans="1:22">
      <c r="A1143" s="1" t="s">
        <v>3016</v>
      </c>
      <c r="B1143" s="1" t="s">
        <v>23</v>
      </c>
      <c r="C1143" s="1" t="s">
        <v>2868</v>
      </c>
      <c r="D1143" s="1" t="s">
        <v>3003</v>
      </c>
      <c r="E1143" s="1">
        <v>5</v>
      </c>
      <c r="F1143" s="1">
        <v>5</v>
      </c>
      <c r="G1143" s="1">
        <v>5</v>
      </c>
      <c r="H1143" s="1">
        <v>5</v>
      </c>
      <c r="I1143" s="1">
        <v>4</v>
      </c>
      <c r="J1143" s="1">
        <v>5</v>
      </c>
      <c r="K1143" s="1">
        <v>5</v>
      </c>
      <c r="L1143" s="1">
        <v>5</v>
      </c>
      <c r="M1143" s="1">
        <v>5</v>
      </c>
      <c r="N1143" s="1">
        <v>5</v>
      </c>
      <c r="O1143" s="1">
        <v>5</v>
      </c>
      <c r="P1143" s="1">
        <v>5</v>
      </c>
      <c r="Q1143" s="1">
        <v>5</v>
      </c>
      <c r="R1143" s="1">
        <v>5</v>
      </c>
      <c r="S1143" s="1">
        <v>5</v>
      </c>
      <c r="T1143" s="1">
        <v>5</v>
      </c>
      <c r="U1143" s="1" t="s">
        <v>3017</v>
      </c>
      <c r="V1143" s="1" t="s">
        <v>2016</v>
      </c>
    </row>
    <row r="1144" spans="1:22">
      <c r="A1144" s="1" t="s">
        <v>3018</v>
      </c>
      <c r="B1144" s="1" t="s">
        <v>2042</v>
      </c>
      <c r="C1144" s="1" t="s">
        <v>2868</v>
      </c>
      <c r="D1144" s="1" t="s">
        <v>3003</v>
      </c>
      <c r="E1144" s="1">
        <v>5</v>
      </c>
      <c r="F1144" s="1">
        <v>5</v>
      </c>
      <c r="G1144" s="1">
        <v>5</v>
      </c>
      <c r="H1144" s="1">
        <v>5</v>
      </c>
      <c r="I1144" s="1">
        <v>5</v>
      </c>
      <c r="J1144" s="1">
        <v>5</v>
      </c>
      <c r="K1144" s="1">
        <v>5</v>
      </c>
      <c r="L1144" s="1">
        <v>5</v>
      </c>
      <c r="M1144" s="1">
        <v>5</v>
      </c>
      <c r="N1144" s="1">
        <v>5</v>
      </c>
      <c r="O1144" s="1">
        <v>5</v>
      </c>
      <c r="P1144" s="1">
        <v>5</v>
      </c>
      <c r="Q1144" s="1">
        <v>5</v>
      </c>
      <c r="R1144" s="1">
        <v>5</v>
      </c>
      <c r="S1144" s="1">
        <v>5</v>
      </c>
      <c r="T1144" s="1">
        <v>5</v>
      </c>
      <c r="U1144" s="1" t="s">
        <v>2668</v>
      </c>
      <c r="V1144" s="1"/>
    </row>
    <row r="1145" spans="1:22">
      <c r="A1145" s="1" t="s">
        <v>3019</v>
      </c>
      <c r="B1145" s="1" t="s">
        <v>27</v>
      </c>
      <c r="C1145" s="1" t="s">
        <v>2868</v>
      </c>
      <c r="D1145" s="1" t="s">
        <v>3003</v>
      </c>
      <c r="E1145" s="1">
        <v>5</v>
      </c>
      <c r="F1145" s="1">
        <v>5</v>
      </c>
      <c r="G1145" s="1">
        <v>5</v>
      </c>
      <c r="H1145" s="1">
        <v>5</v>
      </c>
      <c r="I1145" s="1">
        <v>5</v>
      </c>
      <c r="J1145" s="1">
        <v>5</v>
      </c>
      <c r="K1145" s="1">
        <v>5</v>
      </c>
      <c r="L1145" s="1">
        <v>5</v>
      </c>
      <c r="M1145" s="1">
        <v>5</v>
      </c>
      <c r="N1145" s="1">
        <v>5</v>
      </c>
      <c r="O1145" s="1">
        <v>5</v>
      </c>
      <c r="P1145" s="1">
        <v>5</v>
      </c>
      <c r="Q1145" s="1">
        <v>5</v>
      </c>
      <c r="R1145" s="1">
        <v>5</v>
      </c>
      <c r="S1145" s="1">
        <v>5</v>
      </c>
      <c r="T1145" s="1">
        <v>5</v>
      </c>
      <c r="U1145" s="1"/>
      <c r="V1145" s="1"/>
    </row>
    <row r="1146" spans="1:22">
      <c r="A1146" s="1" t="s">
        <v>3020</v>
      </c>
      <c r="B1146" s="1" t="s">
        <v>2062</v>
      </c>
      <c r="C1146" s="1" t="s">
        <v>2868</v>
      </c>
      <c r="D1146" s="1" t="s">
        <v>3003</v>
      </c>
      <c r="E1146" s="1">
        <v>5</v>
      </c>
      <c r="F1146" s="1">
        <v>5</v>
      </c>
      <c r="G1146" s="1">
        <v>5</v>
      </c>
      <c r="H1146" s="1">
        <v>5</v>
      </c>
      <c r="I1146" s="1">
        <v>4</v>
      </c>
      <c r="J1146" s="1">
        <v>5</v>
      </c>
      <c r="K1146" s="1">
        <v>5</v>
      </c>
      <c r="L1146" s="1">
        <v>5</v>
      </c>
      <c r="M1146" s="1">
        <v>4</v>
      </c>
      <c r="N1146" s="1">
        <v>5</v>
      </c>
      <c r="O1146" s="1">
        <v>5</v>
      </c>
      <c r="P1146" s="1">
        <v>5</v>
      </c>
      <c r="Q1146" s="1">
        <v>5</v>
      </c>
      <c r="R1146" s="1">
        <v>5</v>
      </c>
      <c r="S1146" s="1">
        <v>5</v>
      </c>
      <c r="T1146" s="1">
        <v>5</v>
      </c>
      <c r="U1146" s="1"/>
      <c r="V1146" s="1"/>
    </row>
    <row r="1147" spans="1:22">
      <c r="A1147" s="1" t="s">
        <v>3021</v>
      </c>
      <c r="B1147" s="1" t="s">
        <v>187</v>
      </c>
      <c r="C1147" s="1" t="s">
        <v>2868</v>
      </c>
      <c r="D1147" s="1" t="s">
        <v>3003</v>
      </c>
      <c r="E1147" s="1">
        <v>4</v>
      </c>
      <c r="F1147" s="1">
        <v>4</v>
      </c>
      <c r="G1147" s="1">
        <v>3</v>
      </c>
      <c r="H1147" s="1">
        <v>3</v>
      </c>
      <c r="I1147" s="1">
        <v>3</v>
      </c>
      <c r="J1147" s="1">
        <v>3</v>
      </c>
      <c r="K1147" s="1">
        <v>5</v>
      </c>
      <c r="L1147" s="1">
        <v>3</v>
      </c>
      <c r="M1147" s="1">
        <v>2</v>
      </c>
      <c r="N1147" s="1">
        <v>2</v>
      </c>
      <c r="O1147" s="1">
        <v>3</v>
      </c>
      <c r="P1147" s="1">
        <v>2</v>
      </c>
      <c r="Q1147" s="1">
        <v>2</v>
      </c>
      <c r="R1147" s="1">
        <v>3</v>
      </c>
      <c r="S1147" s="1">
        <v>3</v>
      </c>
      <c r="T1147" s="1">
        <v>3</v>
      </c>
      <c r="U1147" s="1"/>
      <c r="V1147" s="1" t="s">
        <v>3022</v>
      </c>
    </row>
    <row r="1148" spans="1:22">
      <c r="A1148" s="1" t="s">
        <v>3023</v>
      </c>
      <c r="B1148" s="1" t="s">
        <v>172</v>
      </c>
      <c r="C1148" s="1" t="s">
        <v>2868</v>
      </c>
      <c r="D1148" s="1" t="s">
        <v>3003</v>
      </c>
      <c r="E1148" s="1">
        <v>5</v>
      </c>
      <c r="F1148" s="1">
        <v>5</v>
      </c>
      <c r="G1148" s="1">
        <v>5</v>
      </c>
      <c r="H1148" s="1">
        <v>5</v>
      </c>
      <c r="I1148" s="1">
        <v>5</v>
      </c>
      <c r="J1148" s="1">
        <v>5</v>
      </c>
      <c r="K1148" s="1">
        <v>5</v>
      </c>
      <c r="L1148" s="1">
        <v>5</v>
      </c>
      <c r="M1148" s="1">
        <v>5</v>
      </c>
      <c r="N1148" s="1">
        <v>5</v>
      </c>
      <c r="O1148" s="1">
        <v>5</v>
      </c>
      <c r="P1148" s="1">
        <v>5</v>
      </c>
      <c r="Q1148" s="1">
        <v>5</v>
      </c>
      <c r="R1148" s="1">
        <v>5</v>
      </c>
      <c r="S1148" s="1">
        <v>5</v>
      </c>
      <c r="T1148" s="1">
        <v>5</v>
      </c>
      <c r="U1148" s="1"/>
      <c r="V1148" s="1"/>
    </row>
    <row r="1149" spans="1:22">
      <c r="A1149" s="1" t="s">
        <v>3024</v>
      </c>
      <c r="B1149" s="1" t="s">
        <v>2067</v>
      </c>
      <c r="C1149" s="1" t="s">
        <v>2868</v>
      </c>
      <c r="D1149" s="1" t="s">
        <v>3003</v>
      </c>
      <c r="E1149" s="1">
        <v>5</v>
      </c>
      <c r="F1149" s="1">
        <v>4</v>
      </c>
      <c r="G1149" s="1">
        <v>5</v>
      </c>
      <c r="H1149" s="1">
        <v>5</v>
      </c>
      <c r="I1149" s="1">
        <v>1</v>
      </c>
      <c r="J1149" s="1">
        <v>5</v>
      </c>
      <c r="K1149" s="1">
        <v>5</v>
      </c>
      <c r="L1149" s="1">
        <v>5</v>
      </c>
      <c r="M1149" s="1">
        <v>5</v>
      </c>
      <c r="N1149" s="1">
        <v>5</v>
      </c>
      <c r="O1149" s="1">
        <v>5</v>
      </c>
      <c r="P1149" s="1">
        <v>5</v>
      </c>
      <c r="Q1149" s="1">
        <v>5</v>
      </c>
      <c r="R1149" s="1">
        <v>5</v>
      </c>
      <c r="S1149" s="1">
        <v>5</v>
      </c>
      <c r="T1149" s="1">
        <v>5</v>
      </c>
      <c r="U1149" s="1"/>
      <c r="V1149" s="1"/>
    </row>
    <row r="1150" spans="1:22">
      <c r="A1150" s="1" t="s">
        <v>3025</v>
      </c>
      <c r="B1150" s="1" t="s">
        <v>2292</v>
      </c>
      <c r="C1150" s="1" t="s">
        <v>2868</v>
      </c>
      <c r="D1150" s="1" t="s">
        <v>3003</v>
      </c>
      <c r="E1150" s="1">
        <v>4</v>
      </c>
      <c r="F1150" s="1">
        <v>4</v>
      </c>
      <c r="G1150" s="1">
        <v>3</v>
      </c>
      <c r="H1150" s="1">
        <v>4</v>
      </c>
      <c r="I1150" s="1">
        <v>3</v>
      </c>
      <c r="J1150" s="1">
        <v>4</v>
      </c>
      <c r="K1150" s="1">
        <v>3</v>
      </c>
      <c r="L1150" s="1">
        <v>3</v>
      </c>
      <c r="M1150" s="1">
        <v>3</v>
      </c>
      <c r="N1150" s="1">
        <v>3</v>
      </c>
      <c r="O1150" s="1">
        <v>3</v>
      </c>
      <c r="P1150" s="1">
        <v>3</v>
      </c>
      <c r="Q1150" s="1">
        <v>3</v>
      </c>
      <c r="R1150" s="1">
        <v>4</v>
      </c>
      <c r="S1150" s="1">
        <v>3</v>
      </c>
      <c r="T1150" s="1">
        <v>3</v>
      </c>
      <c r="U1150" s="1"/>
      <c r="V1150" s="1"/>
    </row>
    <row r="1151" spans="1:22">
      <c r="A1151" s="1" t="s">
        <v>3026</v>
      </c>
      <c r="B1151" s="1" t="s">
        <v>2087</v>
      </c>
      <c r="C1151" s="1" t="s">
        <v>2868</v>
      </c>
      <c r="D1151" s="1" t="s">
        <v>3003</v>
      </c>
      <c r="E1151" s="1">
        <v>5</v>
      </c>
      <c r="F1151" s="1">
        <v>5</v>
      </c>
      <c r="G1151" s="1">
        <v>5</v>
      </c>
      <c r="H1151" s="1">
        <v>5</v>
      </c>
      <c r="I1151" s="1">
        <v>5</v>
      </c>
      <c r="J1151" s="1">
        <v>5</v>
      </c>
      <c r="K1151" s="1">
        <v>5</v>
      </c>
      <c r="L1151" s="1">
        <v>5</v>
      </c>
      <c r="M1151" s="1">
        <v>5</v>
      </c>
      <c r="N1151" s="1">
        <v>5</v>
      </c>
      <c r="O1151" s="1">
        <v>5</v>
      </c>
      <c r="P1151" s="1">
        <v>5</v>
      </c>
      <c r="Q1151" s="1">
        <v>5</v>
      </c>
      <c r="R1151" s="1">
        <v>5</v>
      </c>
      <c r="S1151" s="1">
        <v>5</v>
      </c>
      <c r="T1151" s="1">
        <v>5</v>
      </c>
      <c r="U1151" s="1" t="s">
        <v>3027</v>
      </c>
      <c r="V1151" s="1" t="s">
        <v>2441</v>
      </c>
    </row>
    <row r="1152" spans="1:22">
      <c r="A1152" s="1" t="s">
        <v>3028</v>
      </c>
      <c r="B1152" s="1" t="s">
        <v>2093</v>
      </c>
      <c r="C1152" s="1" t="s">
        <v>2868</v>
      </c>
      <c r="D1152" s="1" t="s">
        <v>3003</v>
      </c>
      <c r="E1152" s="1">
        <v>5</v>
      </c>
      <c r="F1152" s="1">
        <v>5</v>
      </c>
      <c r="G1152" s="1">
        <v>5</v>
      </c>
      <c r="H1152" s="1">
        <v>5</v>
      </c>
      <c r="I1152" s="1">
        <v>5</v>
      </c>
      <c r="J1152" s="1">
        <v>5</v>
      </c>
      <c r="K1152" s="1">
        <v>5</v>
      </c>
      <c r="L1152" s="1">
        <v>5</v>
      </c>
      <c r="M1152" s="1">
        <v>5</v>
      </c>
      <c r="N1152" s="1">
        <v>5</v>
      </c>
      <c r="O1152" s="1">
        <v>5</v>
      </c>
      <c r="P1152" s="1">
        <v>5</v>
      </c>
      <c r="Q1152" s="1">
        <v>5</v>
      </c>
      <c r="R1152" s="1">
        <v>5</v>
      </c>
      <c r="S1152" s="1">
        <v>5</v>
      </c>
      <c r="T1152" s="1">
        <v>5</v>
      </c>
      <c r="U1152" s="1"/>
      <c r="V1152" s="1"/>
    </row>
    <row r="1153" spans="1:36">
      <c r="A1153" s="1" t="s">
        <v>3029</v>
      </c>
      <c r="B1153" s="1" t="s">
        <v>2087</v>
      </c>
      <c r="C1153" s="1" t="s">
        <v>2868</v>
      </c>
      <c r="D1153" s="1" t="s">
        <v>3003</v>
      </c>
      <c r="E1153" s="1">
        <v>5</v>
      </c>
      <c r="F1153" s="1">
        <v>5</v>
      </c>
      <c r="G1153" s="1">
        <v>5</v>
      </c>
      <c r="H1153" s="1">
        <v>5</v>
      </c>
      <c r="I1153" s="1">
        <v>5</v>
      </c>
      <c r="J1153" s="1">
        <v>5</v>
      </c>
      <c r="K1153" s="1">
        <v>5</v>
      </c>
      <c r="L1153" s="1">
        <v>5</v>
      </c>
      <c r="M1153" s="1">
        <v>5</v>
      </c>
      <c r="N1153" s="1">
        <v>5</v>
      </c>
      <c r="O1153" s="1">
        <v>5</v>
      </c>
      <c r="P1153" s="1">
        <v>5</v>
      </c>
      <c r="Q1153" s="1">
        <v>5</v>
      </c>
      <c r="R1153" s="1">
        <v>5</v>
      </c>
      <c r="S1153" s="1">
        <v>5</v>
      </c>
      <c r="T1153" s="1">
        <v>5</v>
      </c>
      <c r="U1153" s="1" t="s">
        <v>3027</v>
      </c>
      <c r="V1153" s="1" t="s">
        <v>2441</v>
      </c>
    </row>
    <row r="1154" spans="1:36">
      <c r="A1154" s="25" t="s">
        <v>3030</v>
      </c>
      <c r="B1154" s="25" t="s">
        <v>359</v>
      </c>
      <c r="C1154" s="25" t="s">
        <v>2868</v>
      </c>
      <c r="D1154" s="25" t="s">
        <v>3003</v>
      </c>
      <c r="E1154" s="25">
        <v>5</v>
      </c>
      <c r="F1154" s="25">
        <v>5</v>
      </c>
      <c r="G1154" s="25">
        <v>5</v>
      </c>
      <c r="H1154" s="25">
        <v>5</v>
      </c>
      <c r="I1154" s="25">
        <v>4</v>
      </c>
      <c r="J1154" s="25">
        <v>4</v>
      </c>
      <c r="K1154" s="25">
        <v>4</v>
      </c>
      <c r="L1154" s="25">
        <v>4</v>
      </c>
      <c r="M1154" s="25">
        <v>4</v>
      </c>
      <c r="N1154" s="25">
        <v>4</v>
      </c>
      <c r="O1154" s="25">
        <v>4</v>
      </c>
      <c r="P1154" s="25">
        <v>4</v>
      </c>
      <c r="Q1154" s="25">
        <v>4</v>
      </c>
      <c r="R1154" s="25">
        <v>4</v>
      </c>
      <c r="S1154" s="25">
        <v>4</v>
      </c>
      <c r="T1154" s="25">
        <v>4</v>
      </c>
      <c r="U1154" s="25"/>
      <c r="V1154" s="25"/>
    </row>
    <row r="1155" spans="1:36">
      <c r="A1155" s="1" t="s">
        <v>327</v>
      </c>
      <c r="B1155" s="1"/>
      <c r="C1155" s="1"/>
      <c r="D1155" s="1"/>
      <c r="E1155" s="10" t="s">
        <v>2110</v>
      </c>
      <c r="F1155" s="10"/>
      <c r="G1155" s="10" t="s">
        <v>2111</v>
      </c>
      <c r="H1155" s="10"/>
      <c r="I1155" s="10" t="s">
        <v>2112</v>
      </c>
      <c r="J1155" s="10"/>
      <c r="K1155" s="10" t="s">
        <v>2113</v>
      </c>
      <c r="L1155" s="10"/>
      <c r="M1155" s="10" t="s">
        <v>2114</v>
      </c>
      <c r="N1155" s="10"/>
      <c r="O1155" s="10" t="s">
        <v>2115</v>
      </c>
      <c r="P1155" s="10"/>
      <c r="Q1155" s="10" t="s">
        <v>2116</v>
      </c>
      <c r="R1155" s="10"/>
      <c r="S1155" s="10" t="s">
        <v>2117</v>
      </c>
      <c r="T1155" s="10"/>
      <c r="U1155" s="10" t="s">
        <v>2118</v>
      </c>
      <c r="V1155" s="10"/>
      <c r="W1155" s="10" t="s">
        <v>2119</v>
      </c>
      <c r="X1155" s="10"/>
      <c r="Y1155" s="10" t="s">
        <v>2120</v>
      </c>
      <c r="Z1155" s="10"/>
      <c r="AA1155" s="10" t="s">
        <v>2121</v>
      </c>
      <c r="AB1155" s="10"/>
      <c r="AC1155" s="10" t="s">
        <v>2122</v>
      </c>
      <c r="AD1155" s="10"/>
      <c r="AE1155" s="10" t="s">
        <v>2123</v>
      </c>
      <c r="AF1155" s="10"/>
      <c r="AG1155" s="10" t="s">
        <v>2124</v>
      </c>
      <c r="AH1155" s="10"/>
      <c r="AI1155" s="10" t="s">
        <v>2125</v>
      </c>
      <c r="AJ1155" s="10"/>
    </row>
    <row r="1156" spans="1:36">
      <c r="A1156" s="1" t="s">
        <v>372</v>
      </c>
      <c r="B1156" s="1"/>
      <c r="C1156" s="1"/>
      <c r="D1156" s="1"/>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row>
    <row r="1157" spans="1:36">
      <c r="A1157" s="1" t="s">
        <v>1990</v>
      </c>
      <c r="B1157" s="1"/>
      <c r="C1157" s="1"/>
      <c r="D1157" s="1"/>
      <c r="E1157" s="2" t="s">
        <v>78</v>
      </c>
      <c r="F1157" s="2">
        <v>4.8421052631578947</v>
      </c>
      <c r="G1157" s="2" t="s">
        <v>78</v>
      </c>
      <c r="H1157" s="2">
        <v>4.7368421052631575</v>
      </c>
      <c r="I1157" s="2" t="s">
        <v>78</v>
      </c>
      <c r="J1157" s="2">
        <v>4.6315789473684212</v>
      </c>
      <c r="K1157" s="2" t="s">
        <v>78</v>
      </c>
      <c r="L1157" s="2">
        <v>4.7368421052631575</v>
      </c>
      <c r="M1157" s="2" t="s">
        <v>78</v>
      </c>
      <c r="N1157" s="2">
        <v>4.1578947368421053</v>
      </c>
      <c r="O1157" s="2" t="s">
        <v>78</v>
      </c>
      <c r="P1157" s="2">
        <v>4.6842105263157894</v>
      </c>
      <c r="Q1157" s="2" t="s">
        <v>78</v>
      </c>
      <c r="R1157" s="2">
        <v>4.7368421052631575</v>
      </c>
      <c r="S1157" s="2" t="s">
        <v>78</v>
      </c>
      <c r="T1157" s="2">
        <v>4.6315789473684212</v>
      </c>
      <c r="U1157" s="2" t="s">
        <v>78</v>
      </c>
      <c r="V1157" s="2">
        <v>4.4210526315789478</v>
      </c>
      <c r="W1157" s="2" t="s">
        <v>78</v>
      </c>
      <c r="X1157" s="2">
        <v>4.5263157894736841</v>
      </c>
      <c r="Y1157" s="2" t="s">
        <v>78</v>
      </c>
      <c r="Z1157" s="2">
        <v>4.5789473684210522</v>
      </c>
      <c r="AA1157" s="2" t="s">
        <v>78</v>
      </c>
      <c r="AB1157" s="2">
        <v>4.5263157894736841</v>
      </c>
      <c r="AC1157" s="2" t="s">
        <v>78</v>
      </c>
      <c r="AD1157" s="2">
        <v>4.4736842105263159</v>
      </c>
      <c r="AE1157" s="2" t="s">
        <v>78</v>
      </c>
      <c r="AF1157" s="2">
        <v>4.5789473684210522</v>
      </c>
      <c r="AG1157" s="2" t="s">
        <v>78</v>
      </c>
      <c r="AH1157" s="2">
        <v>4.5789473684210522</v>
      </c>
      <c r="AI1157" s="2" t="s">
        <v>78</v>
      </c>
      <c r="AJ1157" s="2">
        <v>4.5263157894736841</v>
      </c>
    </row>
    <row r="1158" spans="1:36">
      <c r="A1158" s="1" t="s">
        <v>330</v>
      </c>
      <c r="B1158" s="1"/>
      <c r="C1158" s="1"/>
      <c r="D1158" s="1"/>
      <c r="E1158" s="2" t="s">
        <v>79</v>
      </c>
      <c r="F1158" s="2">
        <v>8.5947008518708248E-2</v>
      </c>
      <c r="G1158" s="2" t="s">
        <v>79</v>
      </c>
      <c r="H1158" s="2">
        <v>0.10379087338771242</v>
      </c>
      <c r="I1158" s="2" t="s">
        <v>79</v>
      </c>
      <c r="J1158" s="2">
        <v>0.17455919949238954</v>
      </c>
      <c r="K1158" s="2" t="s">
        <v>79</v>
      </c>
      <c r="L1158" s="2">
        <v>0.12892051277806188</v>
      </c>
      <c r="M1158" s="2" t="s">
        <v>79</v>
      </c>
      <c r="N1158" s="2">
        <v>0.2566445410232947</v>
      </c>
      <c r="O1158" s="2" t="s">
        <v>79</v>
      </c>
      <c r="P1158" s="2">
        <v>0.13361005448884053</v>
      </c>
      <c r="Q1158" s="2" t="s">
        <v>79</v>
      </c>
      <c r="R1158" s="2">
        <v>0.14989480254943027</v>
      </c>
      <c r="S1158" s="2" t="s">
        <v>79</v>
      </c>
      <c r="T1158" s="2">
        <v>0.15691705105261691</v>
      </c>
      <c r="U1158" s="2" t="s">
        <v>79</v>
      </c>
      <c r="V1158" s="2">
        <v>0.20683905478160705</v>
      </c>
      <c r="W1158" s="2" t="s">
        <v>79</v>
      </c>
      <c r="X1158" s="2">
        <v>0.20758174677542524</v>
      </c>
      <c r="Y1158" s="2" t="s">
        <v>79</v>
      </c>
      <c r="Z1158" s="2">
        <v>0.17631360738808594</v>
      </c>
      <c r="AA1158" s="2" t="s">
        <v>79</v>
      </c>
      <c r="AB1158" s="2">
        <v>0.20758174677542524</v>
      </c>
      <c r="AC1158" s="2" t="s">
        <v>79</v>
      </c>
      <c r="AD1158" s="2">
        <v>0.20758174677542524</v>
      </c>
      <c r="AE1158" s="2" t="s">
        <v>79</v>
      </c>
      <c r="AF1158" s="2">
        <v>0.15886640593223553</v>
      </c>
      <c r="AG1158" s="2" t="s">
        <v>79</v>
      </c>
      <c r="AH1158" s="2">
        <v>0.17631360738808594</v>
      </c>
      <c r="AI1158" s="2" t="s">
        <v>79</v>
      </c>
      <c r="AJ1158" s="2">
        <v>0.17718429716424713</v>
      </c>
    </row>
    <row r="1159" spans="1:36">
      <c r="A1159" s="1" t="s">
        <v>331</v>
      </c>
      <c r="B1159" s="1"/>
      <c r="C1159" s="1"/>
      <c r="D1159" s="1"/>
      <c r="E1159" s="2" t="s">
        <v>80</v>
      </c>
      <c r="F1159" s="2">
        <v>5</v>
      </c>
      <c r="G1159" s="2" t="s">
        <v>80</v>
      </c>
      <c r="H1159" s="2">
        <v>5</v>
      </c>
      <c r="I1159" s="2" t="s">
        <v>80</v>
      </c>
      <c r="J1159" s="2">
        <v>5</v>
      </c>
      <c r="K1159" s="2" t="s">
        <v>80</v>
      </c>
      <c r="L1159" s="2">
        <v>5</v>
      </c>
      <c r="M1159" s="2" t="s">
        <v>80</v>
      </c>
      <c r="N1159" s="2">
        <v>5</v>
      </c>
      <c r="O1159" s="2" t="s">
        <v>80</v>
      </c>
      <c r="P1159" s="2">
        <v>5</v>
      </c>
      <c r="Q1159" s="2" t="s">
        <v>80</v>
      </c>
      <c r="R1159" s="2">
        <v>5</v>
      </c>
      <c r="S1159" s="2" t="s">
        <v>80</v>
      </c>
      <c r="T1159" s="2">
        <v>5</v>
      </c>
      <c r="U1159" s="2" t="s">
        <v>80</v>
      </c>
      <c r="V1159" s="2">
        <v>5</v>
      </c>
      <c r="W1159" s="2" t="s">
        <v>80</v>
      </c>
      <c r="X1159" s="2">
        <v>5</v>
      </c>
      <c r="Y1159" s="2" t="s">
        <v>80</v>
      </c>
      <c r="Z1159" s="2">
        <v>5</v>
      </c>
      <c r="AA1159" s="2" t="s">
        <v>80</v>
      </c>
      <c r="AB1159" s="2">
        <v>5</v>
      </c>
      <c r="AC1159" s="2" t="s">
        <v>80</v>
      </c>
      <c r="AD1159" s="2">
        <v>5</v>
      </c>
      <c r="AE1159" s="2" t="s">
        <v>80</v>
      </c>
      <c r="AF1159" s="2">
        <v>5</v>
      </c>
      <c r="AG1159" s="2" t="s">
        <v>80</v>
      </c>
      <c r="AH1159" s="2">
        <v>5</v>
      </c>
      <c r="AI1159" s="2" t="s">
        <v>80</v>
      </c>
      <c r="AJ1159" s="2">
        <v>5</v>
      </c>
    </row>
    <row r="1160" spans="1:36">
      <c r="A1160" s="1" t="s">
        <v>332</v>
      </c>
      <c r="B1160" s="1"/>
      <c r="C1160" s="1"/>
      <c r="D1160" s="1"/>
      <c r="E1160" s="2" t="s">
        <v>81</v>
      </c>
      <c r="F1160" s="2">
        <v>5</v>
      </c>
      <c r="G1160" s="2" t="s">
        <v>81</v>
      </c>
      <c r="H1160" s="2">
        <v>5</v>
      </c>
      <c r="I1160" s="2" t="s">
        <v>81</v>
      </c>
      <c r="J1160" s="2">
        <v>5</v>
      </c>
      <c r="K1160" s="2" t="s">
        <v>81</v>
      </c>
      <c r="L1160" s="2">
        <v>5</v>
      </c>
      <c r="M1160" s="2" t="s">
        <v>81</v>
      </c>
      <c r="N1160" s="2">
        <v>5</v>
      </c>
      <c r="O1160" s="2" t="s">
        <v>81</v>
      </c>
      <c r="P1160" s="2">
        <v>5</v>
      </c>
      <c r="Q1160" s="2" t="s">
        <v>81</v>
      </c>
      <c r="R1160" s="2">
        <v>5</v>
      </c>
      <c r="S1160" s="2" t="s">
        <v>81</v>
      </c>
      <c r="T1160" s="2">
        <v>5</v>
      </c>
      <c r="U1160" s="2" t="s">
        <v>81</v>
      </c>
      <c r="V1160" s="2">
        <v>5</v>
      </c>
      <c r="W1160" s="2" t="s">
        <v>81</v>
      </c>
      <c r="X1160" s="2">
        <v>5</v>
      </c>
      <c r="Y1160" s="2" t="s">
        <v>81</v>
      </c>
      <c r="Z1160" s="2">
        <v>5</v>
      </c>
      <c r="AA1160" s="2" t="s">
        <v>81</v>
      </c>
      <c r="AB1160" s="2">
        <v>5</v>
      </c>
      <c r="AC1160" s="2" t="s">
        <v>81</v>
      </c>
      <c r="AD1160" s="2">
        <v>5</v>
      </c>
      <c r="AE1160" s="2" t="s">
        <v>81</v>
      </c>
      <c r="AF1160" s="2">
        <v>5</v>
      </c>
      <c r="AG1160" s="2" t="s">
        <v>81</v>
      </c>
      <c r="AH1160" s="2">
        <v>5</v>
      </c>
      <c r="AI1160" s="2" t="s">
        <v>81</v>
      </c>
      <c r="AJ1160" s="2">
        <v>5</v>
      </c>
    </row>
    <row r="1161" spans="1:36">
      <c r="A1161" s="1" t="s">
        <v>333</v>
      </c>
      <c r="B1161" s="1"/>
      <c r="C1161" s="1"/>
      <c r="D1161" s="1"/>
      <c r="E1161" s="2" t="s">
        <v>82</v>
      </c>
      <c r="F1161" s="2">
        <v>0.37463432463267871</v>
      </c>
      <c r="G1161" s="2" t="s">
        <v>82</v>
      </c>
      <c r="H1161" s="2">
        <v>0.45241392835886352</v>
      </c>
      <c r="I1161" s="2" t="s">
        <v>82</v>
      </c>
      <c r="J1161" s="2">
        <v>0.7608859102526826</v>
      </c>
      <c r="K1161" s="2" t="s">
        <v>82</v>
      </c>
      <c r="L1161" s="2">
        <v>0.56195148694901587</v>
      </c>
      <c r="M1161" s="2" t="s">
        <v>82</v>
      </c>
      <c r="N1161" s="2">
        <v>1.1186876187319204</v>
      </c>
      <c r="O1161" s="2" t="s">
        <v>82</v>
      </c>
      <c r="P1161" s="2">
        <v>0.58239272535781883</v>
      </c>
      <c r="Q1161" s="2" t="s">
        <v>82</v>
      </c>
      <c r="R1161" s="2">
        <v>0.65337629647494955</v>
      </c>
      <c r="S1161" s="2" t="s">
        <v>82</v>
      </c>
      <c r="T1161" s="2">
        <v>0.68398556805676991</v>
      </c>
      <c r="U1161" s="2" t="s">
        <v>82</v>
      </c>
      <c r="V1161" s="2">
        <v>0.90159053737049855</v>
      </c>
      <c r="W1161" s="2" t="s">
        <v>82</v>
      </c>
      <c r="X1161" s="2">
        <v>0.90482785671772881</v>
      </c>
      <c r="Y1161" s="2" t="s">
        <v>82</v>
      </c>
      <c r="Z1161" s="2">
        <v>0.76853319697577294</v>
      </c>
      <c r="AA1161" s="2" t="s">
        <v>82</v>
      </c>
      <c r="AB1161" s="2">
        <v>0.90482785671772881</v>
      </c>
      <c r="AC1161" s="2" t="s">
        <v>82</v>
      </c>
      <c r="AD1161" s="2">
        <v>0.90482785671772881</v>
      </c>
      <c r="AE1161" s="2" t="s">
        <v>82</v>
      </c>
      <c r="AF1161" s="2">
        <v>0.69248260898212532</v>
      </c>
      <c r="AG1161" s="2" t="s">
        <v>82</v>
      </c>
      <c r="AH1161" s="2">
        <v>0.76853319697577294</v>
      </c>
      <c r="AI1161" s="2" t="s">
        <v>82</v>
      </c>
      <c r="AJ1161" s="2">
        <v>0.77232844572123371</v>
      </c>
    </row>
    <row r="1162" spans="1:36">
      <c r="A1162" s="1" t="s">
        <v>1991</v>
      </c>
      <c r="B1162" s="1"/>
      <c r="C1162" s="1"/>
      <c r="D1162" s="1"/>
      <c r="E1162" s="2" t="s">
        <v>83</v>
      </c>
      <c r="F1162" s="2">
        <v>0.14035087719298328</v>
      </c>
      <c r="G1162" s="2" t="s">
        <v>83</v>
      </c>
      <c r="H1162" s="2">
        <v>0.2046783625730989</v>
      </c>
      <c r="I1162" s="2" t="s">
        <v>83</v>
      </c>
      <c r="J1162" s="2">
        <v>0.57894736842105332</v>
      </c>
      <c r="K1162" s="2" t="s">
        <v>83</v>
      </c>
      <c r="L1162" s="2">
        <v>0.31578947368421001</v>
      </c>
      <c r="M1162" s="2" t="s">
        <v>83</v>
      </c>
      <c r="N1162" s="2">
        <v>1.2514619883040945</v>
      </c>
      <c r="O1162" s="2" t="s">
        <v>83</v>
      </c>
      <c r="P1162" s="2">
        <v>0.33918128654970775</v>
      </c>
      <c r="Q1162" s="2" t="s">
        <v>83</v>
      </c>
      <c r="R1162" s="2">
        <v>0.42690058479532111</v>
      </c>
      <c r="S1162" s="2" t="s">
        <v>83</v>
      </c>
      <c r="T1162" s="2">
        <v>0.46783625730994216</v>
      </c>
      <c r="U1162" s="2" t="s">
        <v>83</v>
      </c>
      <c r="V1162" s="2">
        <v>0.8128654970760244</v>
      </c>
      <c r="W1162" s="2" t="s">
        <v>83</v>
      </c>
      <c r="X1162" s="2">
        <v>0.81871345029239884</v>
      </c>
      <c r="Y1162" s="2" t="s">
        <v>83</v>
      </c>
      <c r="Z1162" s="2">
        <v>0.59064327485380219</v>
      </c>
      <c r="AA1162" s="2" t="s">
        <v>83</v>
      </c>
      <c r="AB1162" s="2">
        <v>0.81871345029239884</v>
      </c>
      <c r="AC1162" s="2" t="s">
        <v>83</v>
      </c>
      <c r="AD1162" s="2">
        <v>0.81871345029239884</v>
      </c>
      <c r="AE1162" s="2" t="s">
        <v>83</v>
      </c>
      <c r="AF1162" s="2">
        <v>0.47953216374269103</v>
      </c>
      <c r="AG1162" s="2" t="s">
        <v>83</v>
      </c>
      <c r="AH1162" s="2">
        <v>0.59064327485380219</v>
      </c>
      <c r="AI1162" s="2" t="s">
        <v>83</v>
      </c>
      <c r="AJ1162" s="2">
        <v>0.59649122807017663</v>
      </c>
    </row>
    <row r="1163" spans="1:36">
      <c r="A1163" s="1" t="s">
        <v>335</v>
      </c>
      <c r="B1163" s="1"/>
      <c r="C1163" s="1"/>
      <c r="D1163" s="1"/>
      <c r="E1163" s="2" t="s">
        <v>84</v>
      </c>
      <c r="F1163" s="2">
        <v>2.4099264705882368</v>
      </c>
      <c r="G1163" s="2" t="s">
        <v>84</v>
      </c>
      <c r="H1163" s="2">
        <v>-0.71848739495798597</v>
      </c>
      <c r="I1163" s="2" t="s">
        <v>84</v>
      </c>
      <c r="J1163" s="2">
        <v>1.4501701507049147</v>
      </c>
      <c r="K1163" s="2" t="s">
        <v>84</v>
      </c>
      <c r="L1163" s="2">
        <v>4.2532679738562109</v>
      </c>
      <c r="M1163" s="2" t="s">
        <v>84</v>
      </c>
      <c r="N1163" s="2">
        <v>1.9604338678435842</v>
      </c>
      <c r="O1163" s="2" t="s">
        <v>84</v>
      </c>
      <c r="P1163" s="2">
        <v>2.5401220535776772</v>
      </c>
      <c r="Q1163" s="2" t="s">
        <v>84</v>
      </c>
      <c r="R1163" s="2">
        <v>4.3357323413508748</v>
      </c>
      <c r="S1163" s="2" t="s">
        <v>84</v>
      </c>
      <c r="T1163" s="2">
        <v>1.7131433823529432</v>
      </c>
      <c r="U1163" s="2" t="s">
        <v>84</v>
      </c>
      <c r="V1163" s="2">
        <v>1.5933455520814044</v>
      </c>
      <c r="W1163" s="2" t="s">
        <v>84</v>
      </c>
      <c r="X1163" s="2">
        <v>2.4993097238895534</v>
      </c>
      <c r="Y1163" s="2" t="s">
        <v>84</v>
      </c>
      <c r="Z1163" s="2">
        <v>0.7227838101224191</v>
      </c>
      <c r="AA1163" s="2" t="s">
        <v>84</v>
      </c>
      <c r="AB1163" s="2">
        <v>2.4993097238895534</v>
      </c>
      <c r="AC1163" s="2" t="s">
        <v>84</v>
      </c>
      <c r="AD1163" s="2">
        <v>1.9873874549819921</v>
      </c>
      <c r="AE1163" s="2" t="s">
        <v>84</v>
      </c>
      <c r="AF1163" s="2">
        <v>0.91178657661755436</v>
      </c>
      <c r="AG1163" s="2" t="s">
        <v>84</v>
      </c>
      <c r="AH1163" s="2">
        <v>0.7227838101224191</v>
      </c>
      <c r="AI1163" s="2" t="s">
        <v>84</v>
      </c>
      <c r="AJ1163" s="2">
        <v>0.17112762059841158</v>
      </c>
    </row>
    <row r="1164" spans="1:36">
      <c r="A1164" s="1" t="s">
        <v>336</v>
      </c>
      <c r="B1164" s="1"/>
      <c r="C1164" s="1"/>
      <c r="D1164" s="1"/>
      <c r="E1164" s="2" t="s">
        <v>85</v>
      </c>
      <c r="F1164" s="2">
        <v>-2.0412061364177512</v>
      </c>
      <c r="G1164" s="2" t="s">
        <v>85</v>
      </c>
      <c r="H1164" s="2">
        <v>-1.1701933373853624</v>
      </c>
      <c r="I1164" s="2" t="s">
        <v>85</v>
      </c>
      <c r="J1164" s="2">
        <v>-1.7663995382077353</v>
      </c>
      <c r="K1164" s="2" t="s">
        <v>85</v>
      </c>
      <c r="L1164" s="2">
        <v>-2.1575141783788747</v>
      </c>
      <c r="M1164" s="2" t="s">
        <v>85</v>
      </c>
      <c r="N1164" s="2">
        <v>-1.4079365902263461</v>
      </c>
      <c r="O1164" s="2" t="s">
        <v>85</v>
      </c>
      <c r="P1164" s="2">
        <v>-1.7658145803436665</v>
      </c>
      <c r="Q1164" s="2" t="s">
        <v>85</v>
      </c>
      <c r="R1164" s="2">
        <v>-2.3568152013773753</v>
      </c>
      <c r="S1164" s="2" t="s">
        <v>85</v>
      </c>
      <c r="T1164" s="2">
        <v>-1.69637222162962</v>
      </c>
      <c r="U1164" s="2" t="s">
        <v>85</v>
      </c>
      <c r="V1164" s="2">
        <v>-1.5165749960808819</v>
      </c>
      <c r="W1164" s="2" t="s">
        <v>85</v>
      </c>
      <c r="X1164" s="2">
        <v>-1.8472337683011812</v>
      </c>
      <c r="Y1164" s="2" t="s">
        <v>85</v>
      </c>
      <c r="Z1164" s="2">
        <v>-1.5254952090198257</v>
      </c>
      <c r="AA1164" s="2" t="s">
        <v>85</v>
      </c>
      <c r="AB1164" s="2">
        <v>-1.8472337683011812</v>
      </c>
      <c r="AC1164" s="2" t="s">
        <v>85</v>
      </c>
      <c r="AD1164" s="2">
        <v>-1.673097854999789</v>
      </c>
      <c r="AE1164" s="2" t="s">
        <v>85</v>
      </c>
      <c r="AF1164" s="2">
        <v>-1.435792186237334</v>
      </c>
      <c r="AG1164" s="2" t="s">
        <v>85</v>
      </c>
      <c r="AH1164" s="2">
        <v>-1.5254952090198257</v>
      </c>
      <c r="AI1164" s="2" t="s">
        <v>85</v>
      </c>
      <c r="AJ1164" s="2">
        <v>-1.3104667220931456</v>
      </c>
    </row>
    <row r="1165" spans="1:36">
      <c r="A1165" s="1" t="s">
        <v>337</v>
      </c>
      <c r="B1165" s="1"/>
      <c r="C1165" s="1"/>
      <c r="D1165" s="1"/>
      <c r="E1165" s="2" t="s">
        <v>86</v>
      </c>
      <c r="F1165" s="2">
        <v>1</v>
      </c>
      <c r="G1165" s="2" t="s">
        <v>86</v>
      </c>
      <c r="H1165" s="2">
        <v>1</v>
      </c>
      <c r="I1165" s="2" t="s">
        <v>86</v>
      </c>
      <c r="J1165" s="2">
        <v>2</v>
      </c>
      <c r="K1165" s="2" t="s">
        <v>86</v>
      </c>
      <c r="L1165" s="2">
        <v>2</v>
      </c>
      <c r="M1165" s="2" t="s">
        <v>86</v>
      </c>
      <c r="N1165" s="2">
        <v>4</v>
      </c>
      <c r="O1165" s="2" t="s">
        <v>86</v>
      </c>
      <c r="P1165" s="2">
        <v>2</v>
      </c>
      <c r="Q1165" s="2" t="s">
        <v>86</v>
      </c>
      <c r="R1165" s="2">
        <v>2</v>
      </c>
      <c r="S1165" s="2" t="s">
        <v>86</v>
      </c>
      <c r="T1165" s="2">
        <v>2</v>
      </c>
      <c r="U1165" s="2" t="s">
        <v>86</v>
      </c>
      <c r="V1165" s="2">
        <v>3</v>
      </c>
      <c r="W1165" s="2" t="s">
        <v>86</v>
      </c>
      <c r="X1165" s="2">
        <v>3</v>
      </c>
      <c r="Y1165" s="2" t="s">
        <v>86</v>
      </c>
      <c r="Z1165" s="2">
        <v>2</v>
      </c>
      <c r="AA1165" s="2" t="s">
        <v>86</v>
      </c>
      <c r="AB1165" s="2">
        <v>3</v>
      </c>
      <c r="AC1165" s="2" t="s">
        <v>86</v>
      </c>
      <c r="AD1165" s="2">
        <v>3</v>
      </c>
      <c r="AE1165" s="2" t="s">
        <v>86</v>
      </c>
      <c r="AF1165" s="2">
        <v>2</v>
      </c>
      <c r="AG1165" s="2" t="s">
        <v>86</v>
      </c>
      <c r="AH1165" s="2">
        <v>2</v>
      </c>
      <c r="AI1165" s="2" t="s">
        <v>86</v>
      </c>
      <c r="AJ1165" s="2">
        <v>2</v>
      </c>
    </row>
    <row r="1166" spans="1:36">
      <c r="A1166" s="1" t="s">
        <v>338</v>
      </c>
      <c r="B1166" s="1"/>
      <c r="C1166" s="1"/>
      <c r="D1166" s="1"/>
      <c r="E1166" s="2" t="s">
        <v>87</v>
      </c>
      <c r="F1166" s="2">
        <v>4</v>
      </c>
      <c r="G1166" s="2" t="s">
        <v>87</v>
      </c>
      <c r="H1166" s="2">
        <v>4</v>
      </c>
      <c r="I1166" s="2" t="s">
        <v>87</v>
      </c>
      <c r="J1166" s="2">
        <v>3</v>
      </c>
      <c r="K1166" s="2" t="s">
        <v>87</v>
      </c>
      <c r="L1166" s="2">
        <v>3</v>
      </c>
      <c r="M1166" s="2" t="s">
        <v>87</v>
      </c>
      <c r="N1166" s="2">
        <v>1</v>
      </c>
      <c r="O1166" s="2" t="s">
        <v>87</v>
      </c>
      <c r="P1166" s="2">
        <v>3</v>
      </c>
      <c r="Q1166" s="2" t="s">
        <v>87</v>
      </c>
      <c r="R1166" s="2">
        <v>3</v>
      </c>
      <c r="S1166" s="2" t="s">
        <v>87</v>
      </c>
      <c r="T1166" s="2">
        <v>3</v>
      </c>
      <c r="U1166" s="2" t="s">
        <v>87</v>
      </c>
      <c r="V1166" s="2">
        <v>2</v>
      </c>
      <c r="W1166" s="2" t="s">
        <v>87</v>
      </c>
      <c r="X1166" s="2">
        <v>2</v>
      </c>
      <c r="Y1166" s="2" t="s">
        <v>87</v>
      </c>
      <c r="Z1166" s="2">
        <v>3</v>
      </c>
      <c r="AA1166" s="2" t="s">
        <v>87</v>
      </c>
      <c r="AB1166" s="2">
        <v>2</v>
      </c>
      <c r="AC1166" s="2" t="s">
        <v>87</v>
      </c>
      <c r="AD1166" s="2">
        <v>2</v>
      </c>
      <c r="AE1166" s="2" t="s">
        <v>87</v>
      </c>
      <c r="AF1166" s="2">
        <v>3</v>
      </c>
      <c r="AG1166" s="2" t="s">
        <v>87</v>
      </c>
      <c r="AH1166" s="2">
        <v>3</v>
      </c>
      <c r="AI1166" s="2" t="s">
        <v>87</v>
      </c>
      <c r="AJ1166" s="2">
        <v>3</v>
      </c>
    </row>
    <row r="1167" spans="1:36">
      <c r="A1167" s="1" t="s">
        <v>339</v>
      </c>
      <c r="B1167" s="1"/>
      <c r="C1167" s="1"/>
      <c r="D1167" s="1"/>
      <c r="E1167" s="2" t="s">
        <v>88</v>
      </c>
      <c r="F1167" s="2">
        <v>5</v>
      </c>
      <c r="G1167" s="2" t="s">
        <v>88</v>
      </c>
      <c r="H1167" s="2">
        <v>5</v>
      </c>
      <c r="I1167" s="2" t="s">
        <v>88</v>
      </c>
      <c r="J1167" s="2">
        <v>5</v>
      </c>
      <c r="K1167" s="2" t="s">
        <v>88</v>
      </c>
      <c r="L1167" s="2">
        <v>5</v>
      </c>
      <c r="M1167" s="2" t="s">
        <v>88</v>
      </c>
      <c r="N1167" s="2">
        <v>5</v>
      </c>
      <c r="O1167" s="2" t="s">
        <v>88</v>
      </c>
      <c r="P1167" s="2">
        <v>5</v>
      </c>
      <c r="Q1167" s="2" t="s">
        <v>88</v>
      </c>
      <c r="R1167" s="2">
        <v>5</v>
      </c>
      <c r="S1167" s="2" t="s">
        <v>88</v>
      </c>
      <c r="T1167" s="2">
        <v>5</v>
      </c>
      <c r="U1167" s="2" t="s">
        <v>88</v>
      </c>
      <c r="V1167" s="2">
        <v>5</v>
      </c>
      <c r="W1167" s="2" t="s">
        <v>88</v>
      </c>
      <c r="X1167" s="2">
        <v>5</v>
      </c>
      <c r="Y1167" s="2" t="s">
        <v>88</v>
      </c>
      <c r="Z1167" s="2">
        <v>5</v>
      </c>
      <c r="AA1167" s="2" t="s">
        <v>88</v>
      </c>
      <c r="AB1167" s="2">
        <v>5</v>
      </c>
      <c r="AC1167" s="2" t="s">
        <v>88</v>
      </c>
      <c r="AD1167" s="2">
        <v>5</v>
      </c>
      <c r="AE1167" s="2" t="s">
        <v>88</v>
      </c>
      <c r="AF1167" s="2">
        <v>5</v>
      </c>
      <c r="AG1167" s="2" t="s">
        <v>88</v>
      </c>
      <c r="AH1167" s="2">
        <v>5</v>
      </c>
      <c r="AI1167" s="2" t="s">
        <v>88</v>
      </c>
      <c r="AJ1167" s="2">
        <v>5</v>
      </c>
    </row>
    <row r="1168" spans="1:36">
      <c r="A1168" s="1" t="s">
        <v>340</v>
      </c>
      <c r="B1168" s="1"/>
      <c r="C1168" s="1"/>
      <c r="D1168" s="1"/>
      <c r="E1168" s="2" t="s">
        <v>89</v>
      </c>
      <c r="F1168" s="2">
        <v>92</v>
      </c>
      <c r="G1168" s="2" t="s">
        <v>89</v>
      </c>
      <c r="H1168" s="2">
        <v>90</v>
      </c>
      <c r="I1168" s="2" t="s">
        <v>89</v>
      </c>
      <c r="J1168" s="2">
        <v>88</v>
      </c>
      <c r="K1168" s="2" t="s">
        <v>89</v>
      </c>
      <c r="L1168" s="2">
        <v>90</v>
      </c>
      <c r="M1168" s="2" t="s">
        <v>89</v>
      </c>
      <c r="N1168" s="2">
        <v>79</v>
      </c>
      <c r="O1168" s="2" t="s">
        <v>89</v>
      </c>
      <c r="P1168" s="2">
        <v>89</v>
      </c>
      <c r="Q1168" s="2" t="s">
        <v>89</v>
      </c>
      <c r="R1168" s="2">
        <v>90</v>
      </c>
      <c r="S1168" s="2" t="s">
        <v>89</v>
      </c>
      <c r="T1168" s="2">
        <v>88</v>
      </c>
      <c r="U1168" s="2" t="s">
        <v>89</v>
      </c>
      <c r="V1168" s="2">
        <v>84</v>
      </c>
      <c r="W1168" s="2" t="s">
        <v>89</v>
      </c>
      <c r="X1168" s="2">
        <v>86</v>
      </c>
      <c r="Y1168" s="2" t="s">
        <v>89</v>
      </c>
      <c r="Z1168" s="2">
        <v>87</v>
      </c>
      <c r="AA1168" s="2" t="s">
        <v>89</v>
      </c>
      <c r="AB1168" s="2">
        <v>86</v>
      </c>
      <c r="AC1168" s="2" t="s">
        <v>89</v>
      </c>
      <c r="AD1168" s="2">
        <v>85</v>
      </c>
      <c r="AE1168" s="2" t="s">
        <v>89</v>
      </c>
      <c r="AF1168" s="2">
        <v>87</v>
      </c>
      <c r="AG1168" s="2" t="s">
        <v>89</v>
      </c>
      <c r="AH1168" s="2">
        <v>87</v>
      </c>
      <c r="AI1168" s="2" t="s">
        <v>89</v>
      </c>
      <c r="AJ1168" s="2">
        <v>86</v>
      </c>
    </row>
    <row r="1169" spans="1:36">
      <c r="A1169" s="1" t="s">
        <v>341</v>
      </c>
      <c r="B1169" s="1"/>
      <c r="C1169" s="1"/>
      <c r="D1169" s="1"/>
      <c r="E1169" s="2" t="s">
        <v>90</v>
      </c>
      <c r="F1169" s="2">
        <v>19</v>
      </c>
      <c r="G1169" s="2" t="s">
        <v>90</v>
      </c>
      <c r="H1169" s="2">
        <v>19</v>
      </c>
      <c r="I1169" s="2" t="s">
        <v>90</v>
      </c>
      <c r="J1169" s="2">
        <v>19</v>
      </c>
      <c r="K1169" s="2" t="s">
        <v>90</v>
      </c>
      <c r="L1169" s="2">
        <v>19</v>
      </c>
      <c r="M1169" s="2" t="s">
        <v>90</v>
      </c>
      <c r="N1169" s="2">
        <v>19</v>
      </c>
      <c r="O1169" s="2" t="s">
        <v>90</v>
      </c>
      <c r="P1169" s="2">
        <v>19</v>
      </c>
      <c r="Q1169" s="2" t="s">
        <v>90</v>
      </c>
      <c r="R1169" s="2">
        <v>19</v>
      </c>
      <c r="S1169" s="2" t="s">
        <v>90</v>
      </c>
      <c r="T1169" s="2">
        <v>19</v>
      </c>
      <c r="U1169" s="2" t="s">
        <v>90</v>
      </c>
      <c r="V1169" s="2">
        <v>19</v>
      </c>
      <c r="W1169" s="2" t="s">
        <v>90</v>
      </c>
      <c r="X1169" s="2">
        <v>19</v>
      </c>
      <c r="Y1169" s="2" t="s">
        <v>90</v>
      </c>
      <c r="Z1169" s="2">
        <v>19</v>
      </c>
      <c r="AA1169" s="2" t="s">
        <v>90</v>
      </c>
      <c r="AB1169" s="2">
        <v>19</v>
      </c>
      <c r="AC1169" s="2" t="s">
        <v>90</v>
      </c>
      <c r="AD1169" s="2">
        <v>19</v>
      </c>
      <c r="AE1169" s="2" t="s">
        <v>90</v>
      </c>
      <c r="AF1169" s="2">
        <v>19</v>
      </c>
      <c r="AG1169" s="2" t="s">
        <v>90</v>
      </c>
      <c r="AH1169" s="2">
        <v>19</v>
      </c>
      <c r="AI1169" s="2" t="s">
        <v>90</v>
      </c>
      <c r="AJ1169" s="2">
        <v>19</v>
      </c>
    </row>
    <row r="1170" spans="1:36">
      <c r="A1170" s="1" t="s">
        <v>373</v>
      </c>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1:36">
      <c r="A1171" s="1" t="s">
        <v>374</v>
      </c>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1:36">
      <c r="A1172" s="1" t="s">
        <v>1992</v>
      </c>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5" spans="1:36" ht="15.75">
      <c r="A1175" s="33" t="s">
        <v>3001</v>
      </c>
      <c r="B1175" s="33"/>
      <c r="C1175" s="33"/>
      <c r="D1175" s="33"/>
      <c r="E1175" s="33"/>
      <c r="F1175" s="33"/>
      <c r="G1175" s="33"/>
      <c r="H1175" s="33"/>
      <c r="I1175" s="33"/>
      <c r="J1175" s="33"/>
      <c r="K1175" s="33"/>
      <c r="L1175" s="33"/>
      <c r="M1175" s="33"/>
      <c r="N1175" s="33"/>
      <c r="O1175" s="33"/>
      <c r="P1175" s="33"/>
      <c r="Q1175" s="33"/>
      <c r="R1175" s="33"/>
      <c r="S1175" s="33"/>
      <c r="T1175" s="33"/>
      <c r="U1175" s="33"/>
      <c r="V1175" s="33"/>
    </row>
    <row r="1176" spans="1:36" ht="15.75">
      <c r="A1176" s="33" t="s">
        <v>1566</v>
      </c>
      <c r="B1176" s="33"/>
      <c r="C1176" s="33"/>
      <c r="D1176" s="33"/>
      <c r="E1176" s="33"/>
      <c r="F1176" s="33"/>
      <c r="G1176" s="33"/>
      <c r="H1176" s="33"/>
      <c r="I1176" s="33"/>
      <c r="J1176" s="33"/>
      <c r="K1176" s="33"/>
      <c r="L1176" s="33"/>
      <c r="M1176" s="33"/>
      <c r="N1176" s="33"/>
      <c r="O1176" s="33"/>
      <c r="P1176" s="33"/>
      <c r="Q1176" s="33"/>
      <c r="R1176" s="33"/>
      <c r="S1176" s="33"/>
      <c r="T1176" s="33"/>
      <c r="U1176" s="33"/>
      <c r="V1176" s="33"/>
    </row>
    <row r="1177" spans="1:36">
      <c r="A1177" s="1" t="s">
        <v>0</v>
      </c>
      <c r="B1177" s="1" t="s">
        <v>1</v>
      </c>
      <c r="C1177" s="1" t="s">
        <v>2817</v>
      </c>
      <c r="D1177" s="1" t="s">
        <v>2</v>
      </c>
      <c r="E1177" s="1" t="s">
        <v>327</v>
      </c>
      <c r="F1177" s="1" t="s">
        <v>372</v>
      </c>
      <c r="G1177" s="1" t="s">
        <v>1990</v>
      </c>
      <c r="H1177" s="1" t="s">
        <v>330</v>
      </c>
      <c r="I1177" s="1" t="s">
        <v>331</v>
      </c>
      <c r="J1177" s="1" t="s">
        <v>332</v>
      </c>
      <c r="K1177" s="1" t="s">
        <v>333</v>
      </c>
      <c r="L1177" s="1" t="s">
        <v>1991</v>
      </c>
      <c r="M1177" s="1" t="s">
        <v>335</v>
      </c>
      <c r="N1177" s="1" t="s">
        <v>336</v>
      </c>
      <c r="O1177" s="1" t="s">
        <v>337</v>
      </c>
      <c r="P1177" s="1" t="s">
        <v>338</v>
      </c>
      <c r="Q1177" s="1" t="s">
        <v>339</v>
      </c>
      <c r="R1177" s="1" t="s">
        <v>340</v>
      </c>
      <c r="S1177" s="1" t="s">
        <v>341</v>
      </c>
      <c r="T1177" s="1" t="s">
        <v>373</v>
      </c>
      <c r="U1177" s="1" t="s">
        <v>374</v>
      </c>
      <c r="V1177" s="1" t="s">
        <v>1992</v>
      </c>
    </row>
    <row r="1178" spans="1:36">
      <c r="A1178" s="1" t="s">
        <v>3032</v>
      </c>
      <c r="B1178" s="1" t="s">
        <v>228</v>
      </c>
      <c r="C1178" s="1" t="s">
        <v>3033</v>
      </c>
      <c r="D1178" s="1" t="s">
        <v>1568</v>
      </c>
      <c r="E1178" s="1">
        <v>5</v>
      </c>
      <c r="F1178" s="1">
        <v>5</v>
      </c>
      <c r="G1178" s="1">
        <v>4</v>
      </c>
      <c r="H1178" s="1">
        <v>4</v>
      </c>
      <c r="I1178" s="1">
        <v>4</v>
      </c>
      <c r="J1178" s="1">
        <v>4</v>
      </c>
      <c r="K1178" s="1">
        <v>5</v>
      </c>
      <c r="L1178" s="1">
        <v>5</v>
      </c>
      <c r="M1178" s="1">
        <v>4</v>
      </c>
      <c r="N1178" s="1">
        <v>5</v>
      </c>
      <c r="O1178" s="1">
        <v>5</v>
      </c>
      <c r="P1178" s="1">
        <v>5</v>
      </c>
      <c r="Q1178" s="1">
        <v>4</v>
      </c>
      <c r="R1178" s="1">
        <v>5</v>
      </c>
      <c r="S1178" s="1">
        <v>4</v>
      </c>
      <c r="T1178" s="1">
        <v>5</v>
      </c>
      <c r="U1178" s="1"/>
      <c r="V1178" s="1"/>
    </row>
    <row r="1179" spans="1:36">
      <c r="A1179" s="1" t="s">
        <v>3034</v>
      </c>
      <c r="B1179" s="1" t="s">
        <v>317</v>
      </c>
      <c r="C1179" s="1" t="s">
        <v>3033</v>
      </c>
      <c r="D1179" s="1" t="s">
        <v>1568</v>
      </c>
      <c r="E1179" s="1">
        <v>5</v>
      </c>
      <c r="F1179" s="1">
        <v>5</v>
      </c>
      <c r="G1179" s="1">
        <v>5</v>
      </c>
      <c r="H1179" s="1">
        <v>5</v>
      </c>
      <c r="I1179" s="1">
        <v>5</v>
      </c>
      <c r="J1179" s="1">
        <v>5</v>
      </c>
      <c r="K1179" s="1">
        <v>5</v>
      </c>
      <c r="L1179" s="1">
        <v>5</v>
      </c>
      <c r="M1179" s="1">
        <v>5</v>
      </c>
      <c r="N1179" s="1">
        <v>5</v>
      </c>
      <c r="O1179" s="1">
        <v>5</v>
      </c>
      <c r="P1179" s="1">
        <v>5</v>
      </c>
      <c r="Q1179" s="1">
        <v>5</v>
      </c>
      <c r="R1179" s="1">
        <v>5</v>
      </c>
      <c r="S1179" s="1">
        <v>5</v>
      </c>
      <c r="T1179" s="1">
        <v>5</v>
      </c>
      <c r="U1179" s="1" t="s">
        <v>3035</v>
      </c>
      <c r="V1179" s="1"/>
    </row>
    <row r="1180" spans="1:36">
      <c r="A1180" s="1" t="s">
        <v>3036</v>
      </c>
      <c r="B1180" s="1" t="s">
        <v>1312</v>
      </c>
      <c r="C1180" s="1" t="s">
        <v>3033</v>
      </c>
      <c r="D1180" s="1" t="s">
        <v>1568</v>
      </c>
      <c r="E1180" s="1">
        <v>5</v>
      </c>
      <c r="F1180" s="1">
        <v>5</v>
      </c>
      <c r="G1180" s="1">
        <v>5</v>
      </c>
      <c r="H1180" s="1">
        <v>5</v>
      </c>
      <c r="I1180" s="1">
        <v>4</v>
      </c>
      <c r="J1180" s="1">
        <v>4</v>
      </c>
      <c r="K1180" s="1">
        <v>5</v>
      </c>
      <c r="L1180" s="1">
        <v>4</v>
      </c>
      <c r="M1180" s="1">
        <v>4</v>
      </c>
      <c r="N1180" s="1">
        <v>5</v>
      </c>
      <c r="O1180" s="1">
        <v>5</v>
      </c>
      <c r="P1180" s="1">
        <v>5</v>
      </c>
      <c r="Q1180" s="1">
        <v>4</v>
      </c>
      <c r="R1180" s="1">
        <v>5</v>
      </c>
      <c r="S1180" s="1">
        <v>5</v>
      </c>
      <c r="T1180" s="1">
        <v>5</v>
      </c>
      <c r="U1180" s="1" t="s">
        <v>3037</v>
      </c>
      <c r="V1180" s="1" t="s">
        <v>175</v>
      </c>
    </row>
    <row r="1181" spans="1:36">
      <c r="A1181" s="1" t="s">
        <v>3038</v>
      </c>
      <c r="B1181" s="1" t="s">
        <v>125</v>
      </c>
      <c r="C1181" s="1" t="s">
        <v>3033</v>
      </c>
      <c r="D1181" s="1" t="s">
        <v>1568</v>
      </c>
      <c r="E1181" s="1">
        <v>5</v>
      </c>
      <c r="F1181" s="1">
        <v>5</v>
      </c>
      <c r="G1181" s="1">
        <v>5</v>
      </c>
      <c r="H1181" s="1">
        <v>5</v>
      </c>
      <c r="I1181" s="1">
        <v>5</v>
      </c>
      <c r="J1181" s="1">
        <v>5</v>
      </c>
      <c r="K1181" s="1">
        <v>5</v>
      </c>
      <c r="L1181" s="1">
        <v>5</v>
      </c>
      <c r="M1181" s="1">
        <v>5</v>
      </c>
      <c r="N1181" s="1">
        <v>5</v>
      </c>
      <c r="O1181" s="1">
        <v>5</v>
      </c>
      <c r="P1181" s="1">
        <v>5</v>
      </c>
      <c r="Q1181" s="1">
        <v>5</v>
      </c>
      <c r="R1181" s="1">
        <v>5</v>
      </c>
      <c r="S1181" s="1">
        <v>5</v>
      </c>
      <c r="T1181" s="1">
        <v>5</v>
      </c>
      <c r="U1181" s="1"/>
      <c r="V1181" s="1"/>
    </row>
    <row r="1182" spans="1:36">
      <c r="A1182" s="1" t="s">
        <v>3039</v>
      </c>
      <c r="B1182" s="1" t="s">
        <v>195</v>
      </c>
      <c r="C1182" s="1" t="s">
        <v>3033</v>
      </c>
      <c r="D1182" s="1" t="s">
        <v>1568</v>
      </c>
      <c r="E1182" s="1">
        <v>4</v>
      </c>
      <c r="F1182" s="1">
        <v>4</v>
      </c>
      <c r="G1182" s="1">
        <v>3</v>
      </c>
      <c r="H1182" s="1">
        <v>3</v>
      </c>
      <c r="I1182" s="1">
        <v>5</v>
      </c>
      <c r="J1182" s="1">
        <v>4</v>
      </c>
      <c r="K1182" s="1">
        <v>5</v>
      </c>
      <c r="L1182" s="1">
        <v>4</v>
      </c>
      <c r="M1182" s="1">
        <v>3</v>
      </c>
      <c r="N1182" s="1">
        <v>3</v>
      </c>
      <c r="O1182" s="1">
        <v>3</v>
      </c>
      <c r="P1182" s="1">
        <v>4</v>
      </c>
      <c r="Q1182" s="1">
        <v>4</v>
      </c>
      <c r="R1182" s="1">
        <v>4</v>
      </c>
      <c r="S1182" s="1">
        <v>4</v>
      </c>
      <c r="T1182" s="1">
        <v>4</v>
      </c>
      <c r="U1182" s="1"/>
      <c r="V1182" s="1"/>
    </row>
    <row r="1183" spans="1:36">
      <c r="A1183" s="25" t="s">
        <v>3040</v>
      </c>
      <c r="B1183" s="25" t="s">
        <v>2097</v>
      </c>
      <c r="C1183" s="25" t="s">
        <v>3033</v>
      </c>
      <c r="D1183" s="25" t="s">
        <v>1568</v>
      </c>
      <c r="E1183" s="25">
        <v>5</v>
      </c>
      <c r="F1183" s="25">
        <v>4</v>
      </c>
      <c r="G1183" s="25">
        <v>5</v>
      </c>
      <c r="H1183" s="25">
        <v>5</v>
      </c>
      <c r="I1183" s="25">
        <v>5</v>
      </c>
      <c r="J1183" s="25">
        <v>4</v>
      </c>
      <c r="K1183" s="25">
        <v>5</v>
      </c>
      <c r="L1183" s="25">
        <v>4</v>
      </c>
      <c r="M1183" s="25">
        <v>3</v>
      </c>
      <c r="N1183" s="25">
        <v>3</v>
      </c>
      <c r="O1183" s="25">
        <v>5</v>
      </c>
      <c r="P1183" s="25">
        <v>4</v>
      </c>
      <c r="Q1183" s="25">
        <v>5</v>
      </c>
      <c r="R1183" s="25">
        <v>3</v>
      </c>
      <c r="S1183" s="25">
        <v>5</v>
      </c>
      <c r="T1183" s="25">
        <v>4</v>
      </c>
      <c r="U1183" s="25" t="s">
        <v>3041</v>
      </c>
      <c r="V1183" s="25" t="s">
        <v>3042</v>
      </c>
    </row>
    <row r="1184" spans="1:36">
      <c r="A1184" s="1" t="s">
        <v>327</v>
      </c>
      <c r="B1184" s="1"/>
      <c r="C1184" s="1"/>
      <c r="D1184" s="1"/>
      <c r="E1184" s="10" t="s">
        <v>2110</v>
      </c>
      <c r="F1184" s="10"/>
      <c r="G1184" s="10" t="s">
        <v>2111</v>
      </c>
      <c r="H1184" s="10"/>
      <c r="I1184" s="10" t="s">
        <v>2112</v>
      </c>
      <c r="J1184" s="10"/>
      <c r="K1184" s="10" t="s">
        <v>2113</v>
      </c>
      <c r="L1184" s="10"/>
      <c r="M1184" s="10" t="s">
        <v>2114</v>
      </c>
      <c r="N1184" s="10"/>
      <c r="O1184" s="10" t="s">
        <v>2115</v>
      </c>
      <c r="P1184" s="10"/>
      <c r="Q1184" s="10" t="s">
        <v>2116</v>
      </c>
      <c r="R1184" s="10"/>
      <c r="S1184" s="10" t="s">
        <v>2117</v>
      </c>
      <c r="T1184" s="10"/>
      <c r="U1184" s="10" t="s">
        <v>2118</v>
      </c>
      <c r="V1184" s="10"/>
      <c r="W1184" s="10" t="s">
        <v>2119</v>
      </c>
      <c r="X1184" s="10"/>
      <c r="Y1184" s="10" t="s">
        <v>2120</v>
      </c>
      <c r="Z1184" s="10"/>
      <c r="AA1184" s="10" t="s">
        <v>2121</v>
      </c>
      <c r="AB1184" s="10"/>
      <c r="AC1184" s="10" t="s">
        <v>2122</v>
      </c>
      <c r="AD1184" s="10"/>
      <c r="AE1184" s="10" t="s">
        <v>2123</v>
      </c>
      <c r="AF1184" s="10"/>
      <c r="AG1184" s="10" t="s">
        <v>2124</v>
      </c>
      <c r="AH1184" s="10"/>
      <c r="AI1184" s="10" t="s">
        <v>2125</v>
      </c>
      <c r="AJ1184" s="10"/>
    </row>
    <row r="1185" spans="1:36">
      <c r="A1185" s="1" t="s">
        <v>372</v>
      </c>
      <c r="B1185" s="1"/>
      <c r="C1185" s="1"/>
      <c r="D1185" s="1"/>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row>
    <row r="1186" spans="1:36">
      <c r="A1186" s="1" t="s">
        <v>1990</v>
      </c>
      <c r="B1186" s="1"/>
      <c r="C1186" s="1"/>
      <c r="D1186" s="1"/>
      <c r="E1186" s="2" t="s">
        <v>78</v>
      </c>
      <c r="F1186" s="2">
        <v>4.833333333333333</v>
      </c>
      <c r="G1186" s="2" t="s">
        <v>78</v>
      </c>
      <c r="H1186" s="2">
        <v>4.666666666666667</v>
      </c>
      <c r="I1186" s="2" t="s">
        <v>78</v>
      </c>
      <c r="J1186" s="2">
        <v>4.5</v>
      </c>
      <c r="K1186" s="2" t="s">
        <v>78</v>
      </c>
      <c r="L1186" s="2">
        <v>4.5</v>
      </c>
      <c r="M1186" s="2" t="s">
        <v>78</v>
      </c>
      <c r="N1186" s="2">
        <v>4.666666666666667</v>
      </c>
      <c r="O1186" s="2" t="s">
        <v>78</v>
      </c>
      <c r="P1186" s="2">
        <v>4.333333333333333</v>
      </c>
      <c r="Q1186" s="2" t="s">
        <v>78</v>
      </c>
      <c r="R1186" s="2">
        <v>5</v>
      </c>
      <c r="S1186" s="2" t="s">
        <v>78</v>
      </c>
      <c r="T1186" s="2">
        <v>4.5</v>
      </c>
      <c r="U1186" s="2" t="s">
        <v>78</v>
      </c>
      <c r="V1186" s="2">
        <v>4</v>
      </c>
      <c r="W1186" s="2" t="s">
        <v>78</v>
      </c>
      <c r="X1186" s="2">
        <v>4.333333333333333</v>
      </c>
      <c r="Y1186" s="2" t="s">
        <v>78</v>
      </c>
      <c r="Z1186" s="2">
        <v>4.666666666666667</v>
      </c>
      <c r="AA1186" s="2" t="s">
        <v>78</v>
      </c>
      <c r="AB1186" s="2">
        <v>4.666666666666667</v>
      </c>
      <c r="AC1186" s="2" t="s">
        <v>78</v>
      </c>
      <c r="AD1186" s="2">
        <v>4.5</v>
      </c>
      <c r="AE1186" s="2" t="s">
        <v>78</v>
      </c>
      <c r="AF1186" s="2">
        <v>4.5</v>
      </c>
      <c r="AG1186" s="2" t="s">
        <v>78</v>
      </c>
      <c r="AH1186" s="2">
        <v>4.666666666666667</v>
      </c>
      <c r="AI1186" s="2" t="s">
        <v>78</v>
      </c>
      <c r="AJ1186" s="2">
        <v>4.666666666666667</v>
      </c>
    </row>
    <row r="1187" spans="1:36">
      <c r="A1187" s="1" t="s">
        <v>330</v>
      </c>
      <c r="B1187" s="1"/>
      <c r="C1187" s="1"/>
      <c r="D1187" s="1"/>
      <c r="E1187" s="2" t="s">
        <v>79</v>
      </c>
      <c r="F1187" s="2">
        <v>0.16666666666666763</v>
      </c>
      <c r="G1187" s="2" t="s">
        <v>79</v>
      </c>
      <c r="H1187" s="2">
        <v>0.21081851067789273</v>
      </c>
      <c r="I1187" s="2" t="s">
        <v>79</v>
      </c>
      <c r="J1187" s="2">
        <v>0.34156502553198664</v>
      </c>
      <c r="K1187" s="2" t="s">
        <v>79</v>
      </c>
      <c r="L1187" s="2">
        <v>0.34156502553198664</v>
      </c>
      <c r="M1187" s="2" t="s">
        <v>79</v>
      </c>
      <c r="N1187" s="2">
        <v>0.21081851067789273</v>
      </c>
      <c r="O1187" s="2" t="s">
        <v>79</v>
      </c>
      <c r="P1187" s="2">
        <v>0.21081851067789159</v>
      </c>
      <c r="Q1187" s="2" t="s">
        <v>79</v>
      </c>
      <c r="R1187" s="2">
        <v>0</v>
      </c>
      <c r="S1187" s="2" t="s">
        <v>79</v>
      </c>
      <c r="T1187" s="2">
        <v>0.22360679774997896</v>
      </c>
      <c r="U1187" s="2" t="s">
        <v>79</v>
      </c>
      <c r="V1187" s="2">
        <v>0.36514837167011077</v>
      </c>
      <c r="W1187" s="2" t="s">
        <v>79</v>
      </c>
      <c r="X1187" s="2">
        <v>0.42163702135578379</v>
      </c>
      <c r="Y1187" s="2" t="s">
        <v>79</v>
      </c>
      <c r="Z1187" s="2">
        <v>0.33333333333333381</v>
      </c>
      <c r="AA1187" s="2" t="s">
        <v>79</v>
      </c>
      <c r="AB1187" s="2">
        <v>0.21081851067789273</v>
      </c>
      <c r="AC1187" s="2" t="s">
        <v>79</v>
      </c>
      <c r="AD1187" s="2">
        <v>0.22360679774997896</v>
      </c>
      <c r="AE1187" s="2" t="s">
        <v>79</v>
      </c>
      <c r="AF1187" s="2">
        <v>0.34156502553198664</v>
      </c>
      <c r="AG1187" s="2" t="s">
        <v>79</v>
      </c>
      <c r="AH1187" s="2">
        <v>0.21081851067789273</v>
      </c>
      <c r="AI1187" s="2" t="s">
        <v>79</v>
      </c>
      <c r="AJ1187" s="2">
        <v>0.21081851067789273</v>
      </c>
    </row>
    <row r="1188" spans="1:36">
      <c r="A1188" s="1" t="s">
        <v>331</v>
      </c>
      <c r="B1188" s="1"/>
      <c r="C1188" s="1"/>
      <c r="D1188" s="1"/>
      <c r="E1188" s="2" t="s">
        <v>80</v>
      </c>
      <c r="F1188" s="2">
        <v>5</v>
      </c>
      <c r="G1188" s="2" t="s">
        <v>80</v>
      </c>
      <c r="H1188" s="2">
        <v>5</v>
      </c>
      <c r="I1188" s="2" t="s">
        <v>80</v>
      </c>
      <c r="J1188" s="2">
        <v>5</v>
      </c>
      <c r="K1188" s="2" t="s">
        <v>80</v>
      </c>
      <c r="L1188" s="2">
        <v>5</v>
      </c>
      <c r="M1188" s="2" t="s">
        <v>80</v>
      </c>
      <c r="N1188" s="2">
        <v>5</v>
      </c>
      <c r="O1188" s="2" t="s">
        <v>80</v>
      </c>
      <c r="P1188" s="2">
        <v>4</v>
      </c>
      <c r="Q1188" s="2" t="s">
        <v>80</v>
      </c>
      <c r="R1188" s="2">
        <v>5</v>
      </c>
      <c r="S1188" s="2" t="s">
        <v>80</v>
      </c>
      <c r="T1188" s="2">
        <v>4.5</v>
      </c>
      <c r="U1188" s="2" t="s">
        <v>80</v>
      </c>
      <c r="V1188" s="2">
        <v>4</v>
      </c>
      <c r="W1188" s="2" t="s">
        <v>80</v>
      </c>
      <c r="X1188" s="2">
        <v>5</v>
      </c>
      <c r="Y1188" s="2" t="s">
        <v>80</v>
      </c>
      <c r="Z1188" s="2">
        <v>5</v>
      </c>
      <c r="AA1188" s="2" t="s">
        <v>80</v>
      </c>
      <c r="AB1188" s="2">
        <v>5</v>
      </c>
      <c r="AC1188" s="2" t="s">
        <v>80</v>
      </c>
      <c r="AD1188" s="2">
        <v>4.5</v>
      </c>
      <c r="AE1188" s="2" t="s">
        <v>80</v>
      </c>
      <c r="AF1188" s="2">
        <v>5</v>
      </c>
      <c r="AG1188" s="2" t="s">
        <v>80</v>
      </c>
      <c r="AH1188" s="2">
        <v>5</v>
      </c>
      <c r="AI1188" s="2" t="s">
        <v>80</v>
      </c>
      <c r="AJ1188" s="2">
        <v>5</v>
      </c>
    </row>
    <row r="1189" spans="1:36">
      <c r="A1189" s="1" t="s">
        <v>332</v>
      </c>
      <c r="B1189" s="1"/>
      <c r="C1189" s="1"/>
      <c r="D1189" s="1"/>
      <c r="E1189" s="2" t="s">
        <v>81</v>
      </c>
      <c r="F1189" s="2">
        <v>5</v>
      </c>
      <c r="G1189" s="2" t="s">
        <v>81</v>
      </c>
      <c r="H1189" s="2">
        <v>5</v>
      </c>
      <c r="I1189" s="2" t="s">
        <v>81</v>
      </c>
      <c r="J1189" s="2">
        <v>5</v>
      </c>
      <c r="K1189" s="2" t="s">
        <v>81</v>
      </c>
      <c r="L1189" s="2">
        <v>5</v>
      </c>
      <c r="M1189" s="2" t="s">
        <v>81</v>
      </c>
      <c r="N1189" s="2">
        <v>5</v>
      </c>
      <c r="O1189" s="2" t="s">
        <v>81</v>
      </c>
      <c r="P1189" s="2">
        <v>4</v>
      </c>
      <c r="Q1189" s="2" t="s">
        <v>81</v>
      </c>
      <c r="R1189" s="2">
        <v>5</v>
      </c>
      <c r="S1189" s="2" t="s">
        <v>81</v>
      </c>
      <c r="T1189" s="2">
        <v>5</v>
      </c>
      <c r="U1189" s="2" t="s">
        <v>81</v>
      </c>
      <c r="V1189" s="2">
        <v>4</v>
      </c>
      <c r="W1189" s="2" t="s">
        <v>81</v>
      </c>
      <c r="X1189" s="2">
        <v>5</v>
      </c>
      <c r="Y1189" s="2" t="s">
        <v>81</v>
      </c>
      <c r="Z1189" s="2">
        <v>5</v>
      </c>
      <c r="AA1189" s="2" t="s">
        <v>81</v>
      </c>
      <c r="AB1189" s="2">
        <v>5</v>
      </c>
      <c r="AC1189" s="2" t="s">
        <v>81</v>
      </c>
      <c r="AD1189" s="2">
        <v>4</v>
      </c>
      <c r="AE1189" s="2" t="s">
        <v>81</v>
      </c>
      <c r="AF1189" s="2">
        <v>5</v>
      </c>
      <c r="AG1189" s="2" t="s">
        <v>81</v>
      </c>
      <c r="AH1189" s="2">
        <v>5</v>
      </c>
      <c r="AI1189" s="2" t="s">
        <v>81</v>
      </c>
      <c r="AJ1189" s="2">
        <v>5</v>
      </c>
    </row>
    <row r="1190" spans="1:36">
      <c r="A1190" s="1" t="s">
        <v>333</v>
      </c>
      <c r="B1190" s="1"/>
      <c r="C1190" s="1"/>
      <c r="D1190" s="1"/>
      <c r="E1190" s="2" t="s">
        <v>82</v>
      </c>
      <c r="F1190" s="2">
        <v>0.40824829046386535</v>
      </c>
      <c r="G1190" s="2" t="s">
        <v>82</v>
      </c>
      <c r="H1190" s="2">
        <v>0.51639777949432408</v>
      </c>
      <c r="I1190" s="2" t="s">
        <v>82</v>
      </c>
      <c r="J1190" s="2">
        <v>0.83666002653407556</v>
      </c>
      <c r="K1190" s="2" t="s">
        <v>82</v>
      </c>
      <c r="L1190" s="2">
        <v>0.83666002653407556</v>
      </c>
      <c r="M1190" s="2" t="s">
        <v>82</v>
      </c>
      <c r="N1190" s="2">
        <v>0.51639777949432408</v>
      </c>
      <c r="O1190" s="2" t="s">
        <v>82</v>
      </c>
      <c r="P1190" s="2">
        <v>0.51639777949432131</v>
      </c>
      <c r="Q1190" s="2" t="s">
        <v>82</v>
      </c>
      <c r="R1190" s="2">
        <v>0</v>
      </c>
      <c r="S1190" s="2" t="s">
        <v>82</v>
      </c>
      <c r="T1190" s="2">
        <v>0.54772255750516607</v>
      </c>
      <c r="U1190" s="2" t="s">
        <v>82</v>
      </c>
      <c r="V1190" s="2">
        <v>0.89442719099991586</v>
      </c>
      <c r="W1190" s="2" t="s">
        <v>82</v>
      </c>
      <c r="X1190" s="2">
        <v>1.0327955589886442</v>
      </c>
      <c r="Y1190" s="2" t="s">
        <v>82</v>
      </c>
      <c r="Z1190" s="2">
        <v>0.81649658092772714</v>
      </c>
      <c r="AA1190" s="2" t="s">
        <v>82</v>
      </c>
      <c r="AB1190" s="2">
        <v>0.51639777949432408</v>
      </c>
      <c r="AC1190" s="2" t="s">
        <v>82</v>
      </c>
      <c r="AD1190" s="2">
        <v>0.54772255750516607</v>
      </c>
      <c r="AE1190" s="2" t="s">
        <v>82</v>
      </c>
      <c r="AF1190" s="2">
        <v>0.83666002653407556</v>
      </c>
      <c r="AG1190" s="2" t="s">
        <v>82</v>
      </c>
      <c r="AH1190" s="2">
        <v>0.51639777949432408</v>
      </c>
      <c r="AI1190" s="2" t="s">
        <v>82</v>
      </c>
      <c r="AJ1190" s="2">
        <v>0.51639777949432408</v>
      </c>
    </row>
    <row r="1191" spans="1:36">
      <c r="A1191" s="1" t="s">
        <v>1991</v>
      </c>
      <c r="B1191" s="1"/>
      <c r="C1191" s="1"/>
      <c r="D1191" s="1"/>
      <c r="E1191" s="2" t="s">
        <v>83</v>
      </c>
      <c r="F1191" s="2">
        <v>0.16666666666666857</v>
      </c>
      <c r="G1191" s="2" t="s">
        <v>83</v>
      </c>
      <c r="H1191" s="2">
        <v>0.26666666666666855</v>
      </c>
      <c r="I1191" s="2" t="s">
        <v>83</v>
      </c>
      <c r="J1191" s="2">
        <v>0.7</v>
      </c>
      <c r="K1191" s="2" t="s">
        <v>83</v>
      </c>
      <c r="L1191" s="2">
        <v>0.7</v>
      </c>
      <c r="M1191" s="2" t="s">
        <v>83</v>
      </c>
      <c r="N1191" s="2">
        <v>0.26666666666666855</v>
      </c>
      <c r="O1191" s="2" t="s">
        <v>83</v>
      </c>
      <c r="P1191" s="2">
        <v>0.26666666666666572</v>
      </c>
      <c r="Q1191" s="2" t="s">
        <v>83</v>
      </c>
      <c r="R1191" s="2">
        <v>0</v>
      </c>
      <c r="S1191" s="2" t="s">
        <v>83</v>
      </c>
      <c r="T1191" s="2">
        <v>0.3</v>
      </c>
      <c r="U1191" s="2" t="s">
        <v>83</v>
      </c>
      <c r="V1191" s="2">
        <v>0.8</v>
      </c>
      <c r="W1191" s="2" t="s">
        <v>83</v>
      </c>
      <c r="X1191" s="2">
        <v>1.0666666666666658</v>
      </c>
      <c r="Y1191" s="2" t="s">
        <v>83</v>
      </c>
      <c r="Z1191" s="2">
        <v>0.66666666666666852</v>
      </c>
      <c r="AA1191" s="2" t="s">
        <v>83</v>
      </c>
      <c r="AB1191" s="2">
        <v>0.26666666666666855</v>
      </c>
      <c r="AC1191" s="2" t="s">
        <v>83</v>
      </c>
      <c r="AD1191" s="2">
        <v>0.3</v>
      </c>
      <c r="AE1191" s="2" t="s">
        <v>83</v>
      </c>
      <c r="AF1191" s="2">
        <v>0.7</v>
      </c>
      <c r="AG1191" s="2" t="s">
        <v>83</v>
      </c>
      <c r="AH1191" s="2">
        <v>0.26666666666666855</v>
      </c>
      <c r="AI1191" s="2" t="s">
        <v>83</v>
      </c>
      <c r="AJ1191" s="2">
        <v>0.26666666666666855</v>
      </c>
    </row>
    <row r="1192" spans="1:36">
      <c r="A1192" s="1" t="s">
        <v>335</v>
      </c>
      <c r="B1192" s="1"/>
      <c r="C1192" s="1"/>
      <c r="D1192" s="1"/>
      <c r="E1192" s="2" t="s">
        <v>84</v>
      </c>
      <c r="F1192" s="2">
        <v>5.9999999999999787</v>
      </c>
      <c r="G1192" s="2" t="s">
        <v>84</v>
      </c>
      <c r="H1192" s="2">
        <v>-1.8749999999999982</v>
      </c>
      <c r="I1192" s="2" t="s">
        <v>84</v>
      </c>
      <c r="J1192" s="2">
        <v>1.4285714285714279</v>
      </c>
      <c r="K1192" s="2" t="s">
        <v>84</v>
      </c>
      <c r="L1192" s="2">
        <v>1.4285714285714279</v>
      </c>
      <c r="M1192" s="2" t="s">
        <v>84</v>
      </c>
      <c r="N1192" s="2">
        <v>-1.8749999999999982</v>
      </c>
      <c r="O1192" s="2" t="s">
        <v>84</v>
      </c>
      <c r="P1192" s="2">
        <v>-1.8749999999999982</v>
      </c>
      <c r="Q1192" s="2" t="s">
        <v>84</v>
      </c>
      <c r="R1192" s="2" t="e">
        <v>#DIV/0!</v>
      </c>
      <c r="S1192" s="2" t="s">
        <v>84</v>
      </c>
      <c r="T1192" s="2">
        <v>-3.3333333333333335</v>
      </c>
      <c r="U1192" s="2" t="s">
        <v>84</v>
      </c>
      <c r="V1192" s="2">
        <v>-1.8749999999999991</v>
      </c>
      <c r="W1192" s="2" t="s">
        <v>84</v>
      </c>
      <c r="X1192" s="2">
        <v>-1.8750000000000018</v>
      </c>
      <c r="Y1192" s="2" t="s">
        <v>84</v>
      </c>
      <c r="Z1192" s="2">
        <v>6.0000000000000124</v>
      </c>
      <c r="AA1192" s="2" t="s">
        <v>84</v>
      </c>
      <c r="AB1192" s="2">
        <v>-1.8749999999999982</v>
      </c>
      <c r="AC1192" s="2" t="s">
        <v>84</v>
      </c>
      <c r="AD1192" s="2">
        <v>-3.3333333333333335</v>
      </c>
      <c r="AE1192" s="2" t="s">
        <v>84</v>
      </c>
      <c r="AF1192" s="2">
        <v>1.4285714285714288</v>
      </c>
      <c r="AG1192" s="2" t="s">
        <v>84</v>
      </c>
      <c r="AH1192" s="2">
        <v>-1.8749999999999982</v>
      </c>
      <c r="AI1192" s="2" t="s">
        <v>84</v>
      </c>
      <c r="AJ1192" s="2">
        <v>-1.8749999999999982</v>
      </c>
    </row>
    <row r="1193" spans="1:36">
      <c r="A1193" s="1" t="s">
        <v>336</v>
      </c>
      <c r="B1193" s="1"/>
      <c r="C1193" s="1"/>
      <c r="D1193" s="1"/>
      <c r="E1193" s="2" t="s">
        <v>85</v>
      </c>
      <c r="F1193" s="2">
        <v>-2.4494897427831743</v>
      </c>
      <c r="G1193" s="2" t="s">
        <v>85</v>
      </c>
      <c r="H1193" s="2">
        <v>-0.96824583655185625</v>
      </c>
      <c r="I1193" s="2" t="s">
        <v>85</v>
      </c>
      <c r="J1193" s="2">
        <v>-1.5367224977156488</v>
      </c>
      <c r="K1193" s="2" t="s">
        <v>85</v>
      </c>
      <c r="L1193" s="2">
        <v>-1.5367224977156488</v>
      </c>
      <c r="M1193" s="2" t="s">
        <v>85</v>
      </c>
      <c r="N1193" s="2">
        <v>-0.96824583655185625</v>
      </c>
      <c r="O1193" s="2" t="s">
        <v>85</v>
      </c>
      <c r="P1193" s="2">
        <v>0.96824583655185636</v>
      </c>
      <c r="Q1193" s="2" t="s">
        <v>85</v>
      </c>
      <c r="R1193" s="2" t="e">
        <v>#DIV/0!</v>
      </c>
      <c r="S1193" s="2" t="s">
        <v>85</v>
      </c>
      <c r="T1193" s="2">
        <v>0</v>
      </c>
      <c r="U1193" s="2" t="s">
        <v>85</v>
      </c>
      <c r="V1193" s="2">
        <v>0</v>
      </c>
      <c r="W1193" s="2" t="s">
        <v>85</v>
      </c>
      <c r="X1193" s="2">
        <v>-0.96824583655185292</v>
      </c>
      <c r="Y1193" s="2" t="s">
        <v>85</v>
      </c>
      <c r="Z1193" s="2">
        <v>-2.4494897427831801</v>
      </c>
      <c r="AA1193" s="2" t="s">
        <v>85</v>
      </c>
      <c r="AB1193" s="2">
        <v>-0.96824583655185625</v>
      </c>
      <c r="AC1193" s="2" t="s">
        <v>85</v>
      </c>
      <c r="AD1193" s="2">
        <v>0</v>
      </c>
      <c r="AE1193" s="2" t="s">
        <v>85</v>
      </c>
      <c r="AF1193" s="2">
        <v>-1.5367224977156488</v>
      </c>
      <c r="AG1193" s="2" t="s">
        <v>85</v>
      </c>
      <c r="AH1193" s="2">
        <v>-0.96824583655185636</v>
      </c>
      <c r="AI1193" s="2" t="s">
        <v>85</v>
      </c>
      <c r="AJ1193" s="2">
        <v>-0.96824583655185625</v>
      </c>
    </row>
    <row r="1194" spans="1:36">
      <c r="A1194" s="1" t="s">
        <v>337</v>
      </c>
      <c r="B1194" s="1"/>
      <c r="C1194" s="1"/>
      <c r="D1194" s="1"/>
      <c r="E1194" s="2" t="s">
        <v>86</v>
      </c>
      <c r="F1194" s="2">
        <v>1</v>
      </c>
      <c r="G1194" s="2" t="s">
        <v>86</v>
      </c>
      <c r="H1194" s="2">
        <v>1</v>
      </c>
      <c r="I1194" s="2" t="s">
        <v>86</v>
      </c>
      <c r="J1194" s="2">
        <v>2</v>
      </c>
      <c r="K1194" s="2" t="s">
        <v>86</v>
      </c>
      <c r="L1194" s="2">
        <v>2</v>
      </c>
      <c r="M1194" s="2" t="s">
        <v>86</v>
      </c>
      <c r="N1194" s="2">
        <v>1</v>
      </c>
      <c r="O1194" s="2" t="s">
        <v>86</v>
      </c>
      <c r="P1194" s="2">
        <v>1</v>
      </c>
      <c r="Q1194" s="2" t="s">
        <v>86</v>
      </c>
      <c r="R1194" s="2">
        <v>0</v>
      </c>
      <c r="S1194" s="2" t="s">
        <v>86</v>
      </c>
      <c r="T1194" s="2">
        <v>1</v>
      </c>
      <c r="U1194" s="2" t="s">
        <v>86</v>
      </c>
      <c r="V1194" s="2">
        <v>2</v>
      </c>
      <c r="W1194" s="2" t="s">
        <v>86</v>
      </c>
      <c r="X1194" s="2">
        <v>2</v>
      </c>
      <c r="Y1194" s="2" t="s">
        <v>86</v>
      </c>
      <c r="Z1194" s="2">
        <v>2</v>
      </c>
      <c r="AA1194" s="2" t="s">
        <v>86</v>
      </c>
      <c r="AB1194" s="2">
        <v>1</v>
      </c>
      <c r="AC1194" s="2" t="s">
        <v>86</v>
      </c>
      <c r="AD1194" s="2">
        <v>1</v>
      </c>
      <c r="AE1194" s="2" t="s">
        <v>86</v>
      </c>
      <c r="AF1194" s="2">
        <v>2</v>
      </c>
      <c r="AG1194" s="2" t="s">
        <v>86</v>
      </c>
      <c r="AH1194" s="2">
        <v>1</v>
      </c>
      <c r="AI1194" s="2" t="s">
        <v>86</v>
      </c>
      <c r="AJ1194" s="2">
        <v>1</v>
      </c>
    </row>
    <row r="1195" spans="1:36">
      <c r="A1195" s="1" t="s">
        <v>338</v>
      </c>
      <c r="B1195" s="1"/>
      <c r="C1195" s="1"/>
      <c r="D1195" s="1"/>
      <c r="E1195" s="2" t="s">
        <v>87</v>
      </c>
      <c r="F1195" s="2">
        <v>4</v>
      </c>
      <c r="G1195" s="2" t="s">
        <v>87</v>
      </c>
      <c r="H1195" s="2">
        <v>4</v>
      </c>
      <c r="I1195" s="2" t="s">
        <v>87</v>
      </c>
      <c r="J1195" s="2">
        <v>3</v>
      </c>
      <c r="K1195" s="2" t="s">
        <v>87</v>
      </c>
      <c r="L1195" s="2">
        <v>3</v>
      </c>
      <c r="M1195" s="2" t="s">
        <v>87</v>
      </c>
      <c r="N1195" s="2">
        <v>4</v>
      </c>
      <c r="O1195" s="2" t="s">
        <v>87</v>
      </c>
      <c r="P1195" s="2">
        <v>4</v>
      </c>
      <c r="Q1195" s="2" t="s">
        <v>87</v>
      </c>
      <c r="R1195" s="2">
        <v>5</v>
      </c>
      <c r="S1195" s="2" t="s">
        <v>87</v>
      </c>
      <c r="T1195" s="2">
        <v>4</v>
      </c>
      <c r="U1195" s="2" t="s">
        <v>87</v>
      </c>
      <c r="V1195" s="2">
        <v>3</v>
      </c>
      <c r="W1195" s="2" t="s">
        <v>87</v>
      </c>
      <c r="X1195" s="2">
        <v>3</v>
      </c>
      <c r="Y1195" s="2" t="s">
        <v>87</v>
      </c>
      <c r="Z1195" s="2">
        <v>3</v>
      </c>
      <c r="AA1195" s="2" t="s">
        <v>87</v>
      </c>
      <c r="AB1195" s="2">
        <v>4</v>
      </c>
      <c r="AC1195" s="2" t="s">
        <v>87</v>
      </c>
      <c r="AD1195" s="2">
        <v>4</v>
      </c>
      <c r="AE1195" s="2" t="s">
        <v>87</v>
      </c>
      <c r="AF1195" s="2">
        <v>3</v>
      </c>
      <c r="AG1195" s="2" t="s">
        <v>87</v>
      </c>
      <c r="AH1195" s="2">
        <v>4</v>
      </c>
      <c r="AI1195" s="2" t="s">
        <v>87</v>
      </c>
      <c r="AJ1195" s="2">
        <v>4</v>
      </c>
    </row>
    <row r="1196" spans="1:36">
      <c r="A1196" s="1" t="s">
        <v>339</v>
      </c>
      <c r="B1196" s="1"/>
      <c r="C1196" s="1"/>
      <c r="D1196" s="1"/>
      <c r="E1196" s="2" t="s">
        <v>88</v>
      </c>
      <c r="F1196" s="2">
        <v>5</v>
      </c>
      <c r="G1196" s="2" t="s">
        <v>88</v>
      </c>
      <c r="H1196" s="2">
        <v>5</v>
      </c>
      <c r="I1196" s="2" t="s">
        <v>88</v>
      </c>
      <c r="J1196" s="2">
        <v>5</v>
      </c>
      <c r="K1196" s="2" t="s">
        <v>88</v>
      </c>
      <c r="L1196" s="2">
        <v>5</v>
      </c>
      <c r="M1196" s="2" t="s">
        <v>88</v>
      </c>
      <c r="N1196" s="2">
        <v>5</v>
      </c>
      <c r="O1196" s="2" t="s">
        <v>88</v>
      </c>
      <c r="P1196" s="2">
        <v>5</v>
      </c>
      <c r="Q1196" s="2" t="s">
        <v>88</v>
      </c>
      <c r="R1196" s="2">
        <v>5</v>
      </c>
      <c r="S1196" s="2" t="s">
        <v>88</v>
      </c>
      <c r="T1196" s="2">
        <v>5</v>
      </c>
      <c r="U1196" s="2" t="s">
        <v>88</v>
      </c>
      <c r="V1196" s="2">
        <v>5</v>
      </c>
      <c r="W1196" s="2" t="s">
        <v>88</v>
      </c>
      <c r="X1196" s="2">
        <v>5</v>
      </c>
      <c r="Y1196" s="2" t="s">
        <v>88</v>
      </c>
      <c r="Z1196" s="2">
        <v>5</v>
      </c>
      <c r="AA1196" s="2" t="s">
        <v>88</v>
      </c>
      <c r="AB1196" s="2">
        <v>5</v>
      </c>
      <c r="AC1196" s="2" t="s">
        <v>88</v>
      </c>
      <c r="AD1196" s="2">
        <v>5</v>
      </c>
      <c r="AE1196" s="2" t="s">
        <v>88</v>
      </c>
      <c r="AF1196" s="2">
        <v>5</v>
      </c>
      <c r="AG1196" s="2" t="s">
        <v>88</v>
      </c>
      <c r="AH1196" s="2">
        <v>5</v>
      </c>
      <c r="AI1196" s="2" t="s">
        <v>88</v>
      </c>
      <c r="AJ1196" s="2">
        <v>5</v>
      </c>
    </row>
    <row r="1197" spans="1:36">
      <c r="A1197" s="1" t="s">
        <v>340</v>
      </c>
      <c r="B1197" s="1"/>
      <c r="C1197" s="1"/>
      <c r="D1197" s="1"/>
      <c r="E1197" s="2" t="s">
        <v>89</v>
      </c>
      <c r="F1197" s="2">
        <v>29</v>
      </c>
      <c r="G1197" s="2" t="s">
        <v>89</v>
      </c>
      <c r="H1197" s="2">
        <v>28</v>
      </c>
      <c r="I1197" s="2" t="s">
        <v>89</v>
      </c>
      <c r="J1197" s="2">
        <v>27</v>
      </c>
      <c r="K1197" s="2" t="s">
        <v>89</v>
      </c>
      <c r="L1197" s="2">
        <v>27</v>
      </c>
      <c r="M1197" s="2" t="s">
        <v>89</v>
      </c>
      <c r="N1197" s="2">
        <v>28</v>
      </c>
      <c r="O1197" s="2" t="s">
        <v>89</v>
      </c>
      <c r="P1197" s="2">
        <v>26</v>
      </c>
      <c r="Q1197" s="2" t="s">
        <v>89</v>
      </c>
      <c r="R1197" s="2">
        <v>30</v>
      </c>
      <c r="S1197" s="2" t="s">
        <v>89</v>
      </c>
      <c r="T1197" s="2">
        <v>27</v>
      </c>
      <c r="U1197" s="2" t="s">
        <v>89</v>
      </c>
      <c r="V1197" s="2">
        <v>24</v>
      </c>
      <c r="W1197" s="2" t="s">
        <v>89</v>
      </c>
      <c r="X1197" s="2">
        <v>26</v>
      </c>
      <c r="Y1197" s="2" t="s">
        <v>89</v>
      </c>
      <c r="Z1197" s="2">
        <v>28</v>
      </c>
      <c r="AA1197" s="2" t="s">
        <v>89</v>
      </c>
      <c r="AB1197" s="2">
        <v>28</v>
      </c>
      <c r="AC1197" s="2" t="s">
        <v>89</v>
      </c>
      <c r="AD1197" s="2">
        <v>27</v>
      </c>
      <c r="AE1197" s="2" t="s">
        <v>89</v>
      </c>
      <c r="AF1197" s="2">
        <v>27</v>
      </c>
      <c r="AG1197" s="2" t="s">
        <v>89</v>
      </c>
      <c r="AH1197" s="2">
        <v>28</v>
      </c>
      <c r="AI1197" s="2" t="s">
        <v>89</v>
      </c>
      <c r="AJ1197" s="2">
        <v>28</v>
      </c>
    </row>
    <row r="1198" spans="1:36">
      <c r="A1198" s="1" t="s">
        <v>341</v>
      </c>
      <c r="B1198" s="1"/>
      <c r="C1198" s="1"/>
      <c r="D1198" s="1"/>
      <c r="E1198" s="2" t="s">
        <v>90</v>
      </c>
      <c r="F1198" s="2">
        <v>6</v>
      </c>
      <c r="G1198" s="2" t="s">
        <v>90</v>
      </c>
      <c r="H1198" s="2">
        <v>6</v>
      </c>
      <c r="I1198" s="2" t="s">
        <v>90</v>
      </c>
      <c r="J1198" s="2">
        <v>6</v>
      </c>
      <c r="K1198" s="2" t="s">
        <v>90</v>
      </c>
      <c r="L1198" s="2">
        <v>6</v>
      </c>
      <c r="M1198" s="2" t="s">
        <v>90</v>
      </c>
      <c r="N1198" s="2">
        <v>6</v>
      </c>
      <c r="O1198" s="2" t="s">
        <v>90</v>
      </c>
      <c r="P1198" s="2">
        <v>6</v>
      </c>
      <c r="Q1198" s="2" t="s">
        <v>90</v>
      </c>
      <c r="R1198" s="2">
        <v>6</v>
      </c>
      <c r="S1198" s="2" t="s">
        <v>90</v>
      </c>
      <c r="T1198" s="2">
        <v>6</v>
      </c>
      <c r="U1198" s="2" t="s">
        <v>90</v>
      </c>
      <c r="V1198" s="2">
        <v>6</v>
      </c>
      <c r="W1198" s="2" t="s">
        <v>90</v>
      </c>
      <c r="X1198" s="2">
        <v>6</v>
      </c>
      <c r="Y1198" s="2" t="s">
        <v>90</v>
      </c>
      <c r="Z1198" s="2">
        <v>6</v>
      </c>
      <c r="AA1198" s="2" t="s">
        <v>90</v>
      </c>
      <c r="AB1198" s="2">
        <v>6</v>
      </c>
      <c r="AC1198" s="2" t="s">
        <v>90</v>
      </c>
      <c r="AD1198" s="2">
        <v>6</v>
      </c>
      <c r="AE1198" s="2" t="s">
        <v>90</v>
      </c>
      <c r="AF1198" s="2">
        <v>6</v>
      </c>
      <c r="AG1198" s="2" t="s">
        <v>90</v>
      </c>
      <c r="AH1198" s="2">
        <v>6</v>
      </c>
      <c r="AI1198" s="2" t="s">
        <v>90</v>
      </c>
      <c r="AJ1198" s="2">
        <v>6</v>
      </c>
    </row>
    <row r="1199" spans="1:36">
      <c r="A1199" s="1" t="s">
        <v>373</v>
      </c>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row>
    <row r="1200" spans="1:36">
      <c r="A1200" s="1" t="s">
        <v>374</v>
      </c>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row>
    <row r="1201" spans="1:36">
      <c r="A1201" s="1" t="s">
        <v>1992</v>
      </c>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row>
    <row r="1204" spans="1:36" ht="15.75">
      <c r="A1204" s="33" t="s">
        <v>3001</v>
      </c>
      <c r="B1204" s="33"/>
      <c r="C1204" s="33"/>
      <c r="D1204" s="33"/>
      <c r="E1204" s="33"/>
      <c r="F1204" s="33"/>
      <c r="G1204" s="33"/>
      <c r="H1204" s="33"/>
      <c r="I1204" s="33"/>
      <c r="J1204" s="33"/>
      <c r="K1204" s="33"/>
      <c r="L1204" s="33"/>
      <c r="M1204" s="33"/>
      <c r="N1204" s="33"/>
      <c r="O1204" s="33"/>
      <c r="P1204" s="33"/>
      <c r="Q1204" s="33"/>
      <c r="R1204" s="33"/>
      <c r="S1204" s="33"/>
      <c r="T1204" s="33"/>
      <c r="U1204" s="33"/>
      <c r="V1204" s="33"/>
    </row>
    <row r="1205" spans="1:36" ht="15.75">
      <c r="A1205" s="33" t="s">
        <v>529</v>
      </c>
      <c r="B1205" s="33"/>
      <c r="C1205" s="33"/>
      <c r="D1205" s="33"/>
      <c r="E1205" s="33"/>
      <c r="F1205" s="33"/>
      <c r="G1205" s="33"/>
      <c r="H1205" s="33"/>
      <c r="I1205" s="33"/>
      <c r="J1205" s="33"/>
      <c r="K1205" s="33"/>
      <c r="L1205" s="33"/>
      <c r="M1205" s="33"/>
      <c r="N1205" s="33"/>
      <c r="O1205" s="33"/>
      <c r="P1205" s="33"/>
      <c r="Q1205" s="33"/>
      <c r="R1205" s="33"/>
      <c r="S1205" s="33"/>
      <c r="T1205" s="33"/>
      <c r="U1205" s="33"/>
      <c r="V1205" s="33"/>
    </row>
    <row r="1206" spans="1:36">
      <c r="A1206" t="s">
        <v>0</v>
      </c>
      <c r="B1206" t="s">
        <v>1</v>
      </c>
      <c r="C1206" t="s">
        <v>2817</v>
      </c>
      <c r="D1206" t="s">
        <v>2</v>
      </c>
      <c r="E1206" t="s">
        <v>327</v>
      </c>
      <c r="F1206" t="s">
        <v>372</v>
      </c>
      <c r="G1206" t="s">
        <v>1990</v>
      </c>
      <c r="H1206" t="s">
        <v>330</v>
      </c>
      <c r="I1206" t="s">
        <v>331</v>
      </c>
      <c r="J1206" t="s">
        <v>332</v>
      </c>
      <c r="K1206" t="s">
        <v>333</v>
      </c>
      <c r="L1206" t="s">
        <v>1991</v>
      </c>
      <c r="M1206" t="s">
        <v>335</v>
      </c>
      <c r="N1206" t="s">
        <v>336</v>
      </c>
      <c r="O1206" t="s">
        <v>337</v>
      </c>
      <c r="P1206" t="s">
        <v>338</v>
      </c>
      <c r="Q1206" t="s">
        <v>339</v>
      </c>
      <c r="R1206" t="s">
        <v>340</v>
      </c>
      <c r="S1206" t="s">
        <v>341</v>
      </c>
      <c r="T1206" t="s">
        <v>373</v>
      </c>
      <c r="U1206" t="s">
        <v>374</v>
      </c>
      <c r="V1206" t="s">
        <v>1992</v>
      </c>
    </row>
    <row r="1207" spans="1:36">
      <c r="A1207" t="s">
        <v>3052</v>
      </c>
      <c r="B1207" t="s">
        <v>99</v>
      </c>
      <c r="C1207" t="s">
        <v>3053</v>
      </c>
      <c r="D1207" t="s">
        <v>440</v>
      </c>
      <c r="E1207">
        <v>5</v>
      </c>
      <c r="F1207">
        <v>5</v>
      </c>
      <c r="G1207">
        <v>5</v>
      </c>
      <c r="H1207">
        <v>5</v>
      </c>
      <c r="I1207">
        <v>5</v>
      </c>
      <c r="J1207">
        <v>5</v>
      </c>
      <c r="K1207">
        <v>5</v>
      </c>
      <c r="L1207">
        <v>5</v>
      </c>
      <c r="M1207">
        <v>5</v>
      </c>
      <c r="N1207">
        <v>5</v>
      </c>
      <c r="O1207">
        <v>5</v>
      </c>
      <c r="P1207">
        <v>5</v>
      </c>
      <c r="Q1207">
        <v>5</v>
      </c>
      <c r="R1207">
        <v>5</v>
      </c>
      <c r="S1207">
        <v>5</v>
      </c>
      <c r="T1207">
        <v>5</v>
      </c>
    </row>
    <row r="1208" spans="1:36">
      <c r="A1208" t="s">
        <v>3054</v>
      </c>
      <c r="B1208" t="s">
        <v>139</v>
      </c>
      <c r="C1208" t="s">
        <v>3053</v>
      </c>
      <c r="D1208" t="s">
        <v>440</v>
      </c>
      <c r="E1208">
        <v>5</v>
      </c>
      <c r="F1208">
        <v>5</v>
      </c>
      <c r="G1208">
        <v>5</v>
      </c>
      <c r="H1208">
        <v>5</v>
      </c>
      <c r="I1208">
        <v>5</v>
      </c>
      <c r="J1208">
        <v>5</v>
      </c>
      <c r="K1208">
        <v>5</v>
      </c>
      <c r="L1208">
        <v>5</v>
      </c>
      <c r="M1208">
        <v>5</v>
      </c>
      <c r="N1208">
        <v>5</v>
      </c>
      <c r="O1208">
        <v>5</v>
      </c>
      <c r="P1208">
        <v>5</v>
      </c>
      <c r="Q1208">
        <v>5</v>
      </c>
      <c r="R1208">
        <v>5</v>
      </c>
      <c r="S1208">
        <v>5</v>
      </c>
      <c r="T1208">
        <v>5</v>
      </c>
      <c r="U1208" t="s">
        <v>3055</v>
      </c>
    </row>
    <row r="1209" spans="1:36">
      <c r="A1209" t="s">
        <v>3056</v>
      </c>
      <c r="B1209" t="s">
        <v>111</v>
      </c>
      <c r="C1209" t="s">
        <v>3053</v>
      </c>
      <c r="D1209" t="s">
        <v>440</v>
      </c>
      <c r="E1209">
        <v>5</v>
      </c>
      <c r="F1209">
        <v>5</v>
      </c>
      <c r="G1209">
        <v>5</v>
      </c>
      <c r="H1209">
        <v>5</v>
      </c>
      <c r="I1209">
        <v>5</v>
      </c>
      <c r="J1209">
        <v>5</v>
      </c>
      <c r="K1209">
        <v>5</v>
      </c>
      <c r="L1209">
        <v>5</v>
      </c>
      <c r="M1209">
        <v>5</v>
      </c>
      <c r="N1209">
        <v>5</v>
      </c>
      <c r="O1209">
        <v>5</v>
      </c>
      <c r="P1209">
        <v>5</v>
      </c>
      <c r="Q1209">
        <v>5</v>
      </c>
      <c r="R1209">
        <v>5</v>
      </c>
      <c r="S1209">
        <v>5</v>
      </c>
      <c r="T1209">
        <v>5</v>
      </c>
      <c r="U1209" t="s">
        <v>3057</v>
      </c>
    </row>
    <row r="1210" spans="1:36">
      <c r="A1210" t="s">
        <v>3058</v>
      </c>
      <c r="B1210" t="s">
        <v>243</v>
      </c>
      <c r="C1210" t="s">
        <v>3053</v>
      </c>
      <c r="D1210" t="s">
        <v>440</v>
      </c>
      <c r="E1210">
        <v>5</v>
      </c>
      <c r="F1210">
        <v>5</v>
      </c>
      <c r="G1210">
        <v>5</v>
      </c>
      <c r="H1210">
        <v>5</v>
      </c>
      <c r="I1210">
        <v>5</v>
      </c>
      <c r="J1210">
        <v>5</v>
      </c>
      <c r="K1210">
        <v>5</v>
      </c>
      <c r="L1210">
        <v>5</v>
      </c>
      <c r="M1210">
        <v>5</v>
      </c>
      <c r="N1210">
        <v>5</v>
      </c>
      <c r="O1210">
        <v>5</v>
      </c>
      <c r="P1210">
        <v>5</v>
      </c>
      <c r="Q1210">
        <v>5</v>
      </c>
      <c r="R1210">
        <v>5</v>
      </c>
      <c r="S1210">
        <v>5</v>
      </c>
      <c r="T1210">
        <v>5</v>
      </c>
    </row>
    <row r="1211" spans="1:36">
      <c r="A1211" t="s">
        <v>3059</v>
      </c>
      <c r="B1211" t="s">
        <v>2045</v>
      </c>
      <c r="C1211" t="s">
        <v>3053</v>
      </c>
      <c r="D1211" t="s">
        <v>440</v>
      </c>
      <c r="E1211">
        <v>5</v>
      </c>
      <c r="F1211">
        <v>5</v>
      </c>
      <c r="G1211">
        <v>5</v>
      </c>
      <c r="H1211">
        <v>5</v>
      </c>
      <c r="I1211">
        <v>5</v>
      </c>
      <c r="J1211">
        <v>5</v>
      </c>
      <c r="K1211">
        <v>5</v>
      </c>
      <c r="L1211">
        <v>5</v>
      </c>
      <c r="M1211">
        <v>5</v>
      </c>
      <c r="N1211">
        <v>5</v>
      </c>
      <c r="O1211">
        <v>5</v>
      </c>
      <c r="P1211">
        <v>5</v>
      </c>
      <c r="Q1211">
        <v>5</v>
      </c>
      <c r="R1211">
        <v>5</v>
      </c>
      <c r="S1211">
        <v>5</v>
      </c>
      <c r="T1211">
        <v>5</v>
      </c>
    </row>
    <row r="1212" spans="1:36">
      <c r="A1212" t="s">
        <v>3060</v>
      </c>
      <c r="B1212" t="s">
        <v>2435</v>
      </c>
      <c r="C1212" t="s">
        <v>3053</v>
      </c>
      <c r="D1212" t="s">
        <v>440</v>
      </c>
      <c r="E1212">
        <v>5</v>
      </c>
      <c r="F1212">
        <v>5</v>
      </c>
      <c r="G1212">
        <v>5</v>
      </c>
      <c r="H1212">
        <v>5</v>
      </c>
      <c r="I1212">
        <v>5</v>
      </c>
      <c r="J1212">
        <v>5</v>
      </c>
      <c r="K1212">
        <v>5</v>
      </c>
      <c r="L1212">
        <v>5</v>
      </c>
      <c r="M1212">
        <v>5</v>
      </c>
      <c r="N1212">
        <v>5</v>
      </c>
      <c r="O1212">
        <v>5</v>
      </c>
      <c r="P1212">
        <v>5</v>
      </c>
      <c r="Q1212">
        <v>5</v>
      </c>
      <c r="R1212">
        <v>5</v>
      </c>
      <c r="S1212">
        <v>5</v>
      </c>
      <c r="T1212">
        <v>5</v>
      </c>
    </row>
    <row r="1213" spans="1:36" ht="15.75" thickBot="1">
      <c r="A1213" t="s">
        <v>3061</v>
      </c>
      <c r="B1213" t="s">
        <v>2090</v>
      </c>
      <c r="C1213" t="s">
        <v>3053</v>
      </c>
      <c r="D1213" t="s">
        <v>440</v>
      </c>
      <c r="E1213">
        <v>5</v>
      </c>
      <c r="F1213">
        <v>5</v>
      </c>
      <c r="G1213">
        <v>5</v>
      </c>
      <c r="H1213">
        <v>5</v>
      </c>
      <c r="I1213">
        <v>5</v>
      </c>
      <c r="J1213">
        <v>5</v>
      </c>
      <c r="K1213">
        <v>5</v>
      </c>
      <c r="L1213">
        <v>5</v>
      </c>
      <c r="M1213">
        <v>5</v>
      </c>
      <c r="N1213">
        <v>5</v>
      </c>
      <c r="O1213">
        <v>5</v>
      </c>
      <c r="P1213">
        <v>5</v>
      </c>
      <c r="Q1213">
        <v>5</v>
      </c>
      <c r="R1213">
        <v>5</v>
      </c>
      <c r="S1213">
        <v>5</v>
      </c>
      <c r="T1213">
        <v>5</v>
      </c>
      <c r="U1213" t="s">
        <v>3062</v>
      </c>
    </row>
    <row r="1214" spans="1:36">
      <c r="A1214" t="s">
        <v>327</v>
      </c>
      <c r="E1214" s="24" t="s">
        <v>2110</v>
      </c>
      <c r="F1214" s="24"/>
      <c r="G1214" s="24" t="s">
        <v>2111</v>
      </c>
      <c r="H1214" s="24"/>
      <c r="I1214" s="24" t="s">
        <v>2112</v>
      </c>
      <c r="J1214" s="24"/>
      <c r="K1214" s="24" t="s">
        <v>2113</v>
      </c>
      <c r="L1214" s="24"/>
      <c r="M1214" s="24" t="s">
        <v>2114</v>
      </c>
      <c r="N1214" s="24"/>
      <c r="O1214" s="24" t="s">
        <v>2115</v>
      </c>
      <c r="P1214" s="24"/>
      <c r="Q1214" s="24" t="s">
        <v>2116</v>
      </c>
      <c r="R1214" s="24"/>
      <c r="S1214" s="24" t="s">
        <v>2117</v>
      </c>
      <c r="T1214" s="24"/>
      <c r="U1214" s="24" t="s">
        <v>2118</v>
      </c>
      <c r="V1214" s="24"/>
      <c r="W1214" s="24" t="s">
        <v>2119</v>
      </c>
      <c r="X1214" s="24"/>
      <c r="Y1214" s="24" t="s">
        <v>2120</v>
      </c>
      <c r="Z1214" s="24"/>
      <c r="AA1214" s="24" t="s">
        <v>2121</v>
      </c>
      <c r="AB1214" s="24"/>
      <c r="AC1214" s="24" t="s">
        <v>2122</v>
      </c>
      <c r="AD1214" s="24"/>
      <c r="AE1214" s="24" t="s">
        <v>2123</v>
      </c>
      <c r="AF1214" s="24"/>
      <c r="AG1214" s="24" t="s">
        <v>2124</v>
      </c>
      <c r="AH1214" s="24"/>
      <c r="AI1214" s="24" t="s">
        <v>2125</v>
      </c>
      <c r="AJ1214" s="24"/>
    </row>
    <row r="1215" spans="1:36">
      <c r="A1215" t="s">
        <v>372</v>
      </c>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row>
    <row r="1216" spans="1:36">
      <c r="A1216" t="s">
        <v>1990</v>
      </c>
      <c r="E1216" s="12" t="s">
        <v>78</v>
      </c>
      <c r="F1216" s="12">
        <v>5</v>
      </c>
      <c r="G1216" s="12" t="s">
        <v>78</v>
      </c>
      <c r="H1216" s="12">
        <v>5</v>
      </c>
      <c r="I1216" s="12" t="s">
        <v>78</v>
      </c>
      <c r="J1216" s="12">
        <v>5</v>
      </c>
      <c r="K1216" s="12" t="s">
        <v>78</v>
      </c>
      <c r="L1216" s="12">
        <v>5</v>
      </c>
      <c r="M1216" s="12" t="s">
        <v>78</v>
      </c>
      <c r="N1216" s="12">
        <v>5</v>
      </c>
      <c r="O1216" s="12" t="s">
        <v>78</v>
      </c>
      <c r="P1216" s="12">
        <v>5</v>
      </c>
      <c r="Q1216" s="12" t="s">
        <v>78</v>
      </c>
      <c r="R1216" s="12">
        <v>5</v>
      </c>
      <c r="S1216" s="12" t="s">
        <v>78</v>
      </c>
      <c r="T1216" s="12">
        <v>5</v>
      </c>
      <c r="U1216" s="12" t="s">
        <v>78</v>
      </c>
      <c r="V1216" s="12">
        <v>5</v>
      </c>
      <c r="W1216" s="12" t="s">
        <v>78</v>
      </c>
      <c r="X1216" s="12">
        <v>5</v>
      </c>
      <c r="Y1216" s="12" t="s">
        <v>78</v>
      </c>
      <c r="Z1216" s="12">
        <v>5</v>
      </c>
      <c r="AA1216" s="12" t="s">
        <v>78</v>
      </c>
      <c r="AB1216" s="12">
        <v>5</v>
      </c>
      <c r="AC1216" s="12" t="s">
        <v>78</v>
      </c>
      <c r="AD1216" s="12">
        <v>5</v>
      </c>
      <c r="AE1216" s="12" t="s">
        <v>78</v>
      </c>
      <c r="AF1216" s="12">
        <v>5</v>
      </c>
      <c r="AG1216" s="12" t="s">
        <v>78</v>
      </c>
      <c r="AH1216" s="12">
        <v>5</v>
      </c>
      <c r="AI1216" s="12" t="s">
        <v>78</v>
      </c>
      <c r="AJ1216" s="12">
        <v>5</v>
      </c>
    </row>
    <row r="1217" spans="1:36">
      <c r="A1217" t="s">
        <v>330</v>
      </c>
      <c r="E1217" s="12" t="s">
        <v>79</v>
      </c>
      <c r="F1217" s="12">
        <v>0</v>
      </c>
      <c r="G1217" s="12" t="s">
        <v>79</v>
      </c>
      <c r="H1217" s="12">
        <v>0</v>
      </c>
      <c r="I1217" s="12" t="s">
        <v>79</v>
      </c>
      <c r="J1217" s="12">
        <v>0</v>
      </c>
      <c r="K1217" s="12" t="s">
        <v>79</v>
      </c>
      <c r="L1217" s="12">
        <v>0</v>
      </c>
      <c r="M1217" s="12" t="s">
        <v>79</v>
      </c>
      <c r="N1217" s="12">
        <v>0</v>
      </c>
      <c r="O1217" s="12" t="s">
        <v>79</v>
      </c>
      <c r="P1217" s="12">
        <v>0</v>
      </c>
      <c r="Q1217" s="12" t="s">
        <v>79</v>
      </c>
      <c r="R1217" s="12">
        <v>0</v>
      </c>
      <c r="S1217" s="12" t="s">
        <v>79</v>
      </c>
      <c r="T1217" s="12">
        <v>0</v>
      </c>
      <c r="U1217" s="12" t="s">
        <v>79</v>
      </c>
      <c r="V1217" s="12">
        <v>0</v>
      </c>
      <c r="W1217" s="12" t="s">
        <v>79</v>
      </c>
      <c r="X1217" s="12">
        <v>0</v>
      </c>
      <c r="Y1217" s="12" t="s">
        <v>79</v>
      </c>
      <c r="Z1217" s="12">
        <v>0</v>
      </c>
      <c r="AA1217" s="12" t="s">
        <v>79</v>
      </c>
      <c r="AB1217" s="12">
        <v>0</v>
      </c>
      <c r="AC1217" s="12" t="s">
        <v>79</v>
      </c>
      <c r="AD1217" s="12">
        <v>0</v>
      </c>
      <c r="AE1217" s="12" t="s">
        <v>79</v>
      </c>
      <c r="AF1217" s="12">
        <v>0</v>
      </c>
      <c r="AG1217" s="12" t="s">
        <v>79</v>
      </c>
      <c r="AH1217" s="12">
        <v>0</v>
      </c>
      <c r="AI1217" s="12" t="s">
        <v>79</v>
      </c>
      <c r="AJ1217" s="12">
        <v>0</v>
      </c>
    </row>
    <row r="1218" spans="1:36">
      <c r="A1218" t="s">
        <v>331</v>
      </c>
      <c r="E1218" s="12" t="s">
        <v>80</v>
      </c>
      <c r="F1218" s="12">
        <v>5</v>
      </c>
      <c r="G1218" s="12" t="s">
        <v>80</v>
      </c>
      <c r="H1218" s="12">
        <v>5</v>
      </c>
      <c r="I1218" s="12" t="s">
        <v>80</v>
      </c>
      <c r="J1218" s="12">
        <v>5</v>
      </c>
      <c r="K1218" s="12" t="s">
        <v>80</v>
      </c>
      <c r="L1218" s="12">
        <v>5</v>
      </c>
      <c r="M1218" s="12" t="s">
        <v>80</v>
      </c>
      <c r="N1218" s="12">
        <v>5</v>
      </c>
      <c r="O1218" s="12" t="s">
        <v>80</v>
      </c>
      <c r="P1218" s="12">
        <v>5</v>
      </c>
      <c r="Q1218" s="12" t="s">
        <v>80</v>
      </c>
      <c r="R1218" s="12">
        <v>5</v>
      </c>
      <c r="S1218" s="12" t="s">
        <v>80</v>
      </c>
      <c r="T1218" s="12">
        <v>5</v>
      </c>
      <c r="U1218" s="12" t="s">
        <v>80</v>
      </c>
      <c r="V1218" s="12">
        <v>5</v>
      </c>
      <c r="W1218" s="12" t="s">
        <v>80</v>
      </c>
      <c r="X1218" s="12">
        <v>5</v>
      </c>
      <c r="Y1218" s="12" t="s">
        <v>80</v>
      </c>
      <c r="Z1218" s="12">
        <v>5</v>
      </c>
      <c r="AA1218" s="12" t="s">
        <v>80</v>
      </c>
      <c r="AB1218" s="12">
        <v>5</v>
      </c>
      <c r="AC1218" s="12" t="s">
        <v>80</v>
      </c>
      <c r="AD1218" s="12">
        <v>5</v>
      </c>
      <c r="AE1218" s="12" t="s">
        <v>80</v>
      </c>
      <c r="AF1218" s="12">
        <v>5</v>
      </c>
      <c r="AG1218" s="12" t="s">
        <v>80</v>
      </c>
      <c r="AH1218" s="12">
        <v>5</v>
      </c>
      <c r="AI1218" s="12" t="s">
        <v>80</v>
      </c>
      <c r="AJ1218" s="12">
        <v>5</v>
      </c>
    </row>
    <row r="1219" spans="1:36">
      <c r="A1219" t="s">
        <v>332</v>
      </c>
      <c r="E1219" s="12" t="s">
        <v>81</v>
      </c>
      <c r="F1219" s="12">
        <v>5</v>
      </c>
      <c r="G1219" s="12" t="s">
        <v>81</v>
      </c>
      <c r="H1219" s="12">
        <v>5</v>
      </c>
      <c r="I1219" s="12" t="s">
        <v>81</v>
      </c>
      <c r="J1219" s="12">
        <v>5</v>
      </c>
      <c r="K1219" s="12" t="s">
        <v>81</v>
      </c>
      <c r="L1219" s="12">
        <v>5</v>
      </c>
      <c r="M1219" s="12" t="s">
        <v>81</v>
      </c>
      <c r="N1219" s="12">
        <v>5</v>
      </c>
      <c r="O1219" s="12" t="s">
        <v>81</v>
      </c>
      <c r="P1219" s="12">
        <v>5</v>
      </c>
      <c r="Q1219" s="12" t="s">
        <v>81</v>
      </c>
      <c r="R1219" s="12">
        <v>5</v>
      </c>
      <c r="S1219" s="12" t="s">
        <v>81</v>
      </c>
      <c r="T1219" s="12">
        <v>5</v>
      </c>
      <c r="U1219" s="12" t="s">
        <v>81</v>
      </c>
      <c r="V1219" s="12">
        <v>5</v>
      </c>
      <c r="W1219" s="12" t="s">
        <v>81</v>
      </c>
      <c r="X1219" s="12">
        <v>5</v>
      </c>
      <c r="Y1219" s="12" t="s">
        <v>81</v>
      </c>
      <c r="Z1219" s="12">
        <v>5</v>
      </c>
      <c r="AA1219" s="12" t="s">
        <v>81</v>
      </c>
      <c r="AB1219" s="12">
        <v>5</v>
      </c>
      <c r="AC1219" s="12" t="s">
        <v>81</v>
      </c>
      <c r="AD1219" s="12">
        <v>5</v>
      </c>
      <c r="AE1219" s="12" t="s">
        <v>81</v>
      </c>
      <c r="AF1219" s="12">
        <v>5</v>
      </c>
      <c r="AG1219" s="12" t="s">
        <v>81</v>
      </c>
      <c r="AH1219" s="12">
        <v>5</v>
      </c>
      <c r="AI1219" s="12" t="s">
        <v>81</v>
      </c>
      <c r="AJ1219" s="12">
        <v>5</v>
      </c>
    </row>
    <row r="1220" spans="1:36">
      <c r="A1220" t="s">
        <v>333</v>
      </c>
      <c r="E1220" s="12" t="s">
        <v>82</v>
      </c>
      <c r="F1220" s="12">
        <v>0</v>
      </c>
      <c r="G1220" s="12" t="s">
        <v>82</v>
      </c>
      <c r="H1220" s="12">
        <v>0</v>
      </c>
      <c r="I1220" s="12" t="s">
        <v>82</v>
      </c>
      <c r="J1220" s="12">
        <v>0</v>
      </c>
      <c r="K1220" s="12" t="s">
        <v>82</v>
      </c>
      <c r="L1220" s="12">
        <v>0</v>
      </c>
      <c r="M1220" s="12" t="s">
        <v>82</v>
      </c>
      <c r="N1220" s="12">
        <v>0</v>
      </c>
      <c r="O1220" s="12" t="s">
        <v>82</v>
      </c>
      <c r="P1220" s="12">
        <v>0</v>
      </c>
      <c r="Q1220" s="12" t="s">
        <v>82</v>
      </c>
      <c r="R1220" s="12">
        <v>0</v>
      </c>
      <c r="S1220" s="12" t="s">
        <v>82</v>
      </c>
      <c r="T1220" s="12">
        <v>0</v>
      </c>
      <c r="U1220" s="12" t="s">
        <v>82</v>
      </c>
      <c r="V1220" s="12">
        <v>0</v>
      </c>
      <c r="W1220" s="12" t="s">
        <v>82</v>
      </c>
      <c r="X1220" s="12">
        <v>0</v>
      </c>
      <c r="Y1220" s="12" t="s">
        <v>82</v>
      </c>
      <c r="Z1220" s="12">
        <v>0</v>
      </c>
      <c r="AA1220" s="12" t="s">
        <v>82</v>
      </c>
      <c r="AB1220" s="12">
        <v>0</v>
      </c>
      <c r="AC1220" s="12" t="s">
        <v>82</v>
      </c>
      <c r="AD1220" s="12">
        <v>0</v>
      </c>
      <c r="AE1220" s="12" t="s">
        <v>82</v>
      </c>
      <c r="AF1220" s="12">
        <v>0</v>
      </c>
      <c r="AG1220" s="12" t="s">
        <v>82</v>
      </c>
      <c r="AH1220" s="12">
        <v>0</v>
      </c>
      <c r="AI1220" s="12" t="s">
        <v>82</v>
      </c>
      <c r="AJ1220" s="12">
        <v>0</v>
      </c>
    </row>
    <row r="1221" spans="1:36">
      <c r="A1221" t="s">
        <v>1991</v>
      </c>
      <c r="E1221" s="12" t="s">
        <v>83</v>
      </c>
      <c r="F1221" s="12">
        <v>0</v>
      </c>
      <c r="G1221" s="12" t="s">
        <v>83</v>
      </c>
      <c r="H1221" s="12">
        <v>0</v>
      </c>
      <c r="I1221" s="12" t="s">
        <v>83</v>
      </c>
      <c r="J1221" s="12">
        <v>0</v>
      </c>
      <c r="K1221" s="12" t="s">
        <v>83</v>
      </c>
      <c r="L1221" s="12">
        <v>0</v>
      </c>
      <c r="M1221" s="12" t="s">
        <v>83</v>
      </c>
      <c r="N1221" s="12">
        <v>0</v>
      </c>
      <c r="O1221" s="12" t="s">
        <v>83</v>
      </c>
      <c r="P1221" s="12">
        <v>0</v>
      </c>
      <c r="Q1221" s="12" t="s">
        <v>83</v>
      </c>
      <c r="R1221" s="12">
        <v>0</v>
      </c>
      <c r="S1221" s="12" t="s">
        <v>83</v>
      </c>
      <c r="T1221" s="12">
        <v>0</v>
      </c>
      <c r="U1221" s="12" t="s">
        <v>83</v>
      </c>
      <c r="V1221" s="12">
        <v>0</v>
      </c>
      <c r="W1221" s="12" t="s">
        <v>83</v>
      </c>
      <c r="X1221" s="12">
        <v>0</v>
      </c>
      <c r="Y1221" s="12" t="s">
        <v>83</v>
      </c>
      <c r="Z1221" s="12">
        <v>0</v>
      </c>
      <c r="AA1221" s="12" t="s">
        <v>83</v>
      </c>
      <c r="AB1221" s="12">
        <v>0</v>
      </c>
      <c r="AC1221" s="12" t="s">
        <v>83</v>
      </c>
      <c r="AD1221" s="12">
        <v>0</v>
      </c>
      <c r="AE1221" s="12" t="s">
        <v>83</v>
      </c>
      <c r="AF1221" s="12">
        <v>0</v>
      </c>
      <c r="AG1221" s="12" t="s">
        <v>83</v>
      </c>
      <c r="AH1221" s="12">
        <v>0</v>
      </c>
      <c r="AI1221" s="12" t="s">
        <v>83</v>
      </c>
      <c r="AJ1221" s="12">
        <v>0</v>
      </c>
    </row>
    <row r="1222" spans="1:36">
      <c r="A1222" t="s">
        <v>335</v>
      </c>
      <c r="E1222" s="12" t="s">
        <v>84</v>
      </c>
      <c r="F1222" s="12" t="e">
        <v>#DIV/0!</v>
      </c>
      <c r="G1222" s="12" t="s">
        <v>84</v>
      </c>
      <c r="H1222" s="12" t="e">
        <v>#DIV/0!</v>
      </c>
      <c r="I1222" s="12" t="s">
        <v>84</v>
      </c>
      <c r="J1222" s="12" t="e">
        <v>#DIV/0!</v>
      </c>
      <c r="K1222" s="12" t="s">
        <v>84</v>
      </c>
      <c r="L1222" s="12" t="e">
        <v>#DIV/0!</v>
      </c>
      <c r="M1222" s="12" t="s">
        <v>84</v>
      </c>
      <c r="N1222" s="12" t="e">
        <v>#DIV/0!</v>
      </c>
      <c r="O1222" s="12" t="s">
        <v>84</v>
      </c>
      <c r="P1222" s="12" t="e">
        <v>#DIV/0!</v>
      </c>
      <c r="Q1222" s="12" t="s">
        <v>84</v>
      </c>
      <c r="R1222" s="12" t="e">
        <v>#DIV/0!</v>
      </c>
      <c r="S1222" s="12" t="s">
        <v>84</v>
      </c>
      <c r="T1222" s="12" t="e">
        <v>#DIV/0!</v>
      </c>
      <c r="U1222" s="12" t="s">
        <v>84</v>
      </c>
      <c r="V1222" s="12" t="e">
        <v>#DIV/0!</v>
      </c>
      <c r="W1222" s="12" t="s">
        <v>84</v>
      </c>
      <c r="X1222" s="12" t="e">
        <v>#DIV/0!</v>
      </c>
      <c r="Y1222" s="12" t="s">
        <v>84</v>
      </c>
      <c r="Z1222" s="12" t="e">
        <v>#DIV/0!</v>
      </c>
      <c r="AA1222" s="12" t="s">
        <v>84</v>
      </c>
      <c r="AB1222" s="12" t="e">
        <v>#DIV/0!</v>
      </c>
      <c r="AC1222" s="12" t="s">
        <v>84</v>
      </c>
      <c r="AD1222" s="12" t="e">
        <v>#DIV/0!</v>
      </c>
      <c r="AE1222" s="12" t="s">
        <v>84</v>
      </c>
      <c r="AF1222" s="12" t="e">
        <v>#DIV/0!</v>
      </c>
      <c r="AG1222" s="12" t="s">
        <v>84</v>
      </c>
      <c r="AH1222" s="12" t="e">
        <v>#DIV/0!</v>
      </c>
      <c r="AI1222" s="12" t="s">
        <v>84</v>
      </c>
      <c r="AJ1222" s="12" t="e">
        <v>#DIV/0!</v>
      </c>
    </row>
    <row r="1223" spans="1:36">
      <c r="A1223" t="s">
        <v>336</v>
      </c>
      <c r="E1223" s="12" t="s">
        <v>85</v>
      </c>
      <c r="F1223" s="12" t="e">
        <v>#DIV/0!</v>
      </c>
      <c r="G1223" s="12" t="s">
        <v>85</v>
      </c>
      <c r="H1223" s="12" t="e">
        <v>#DIV/0!</v>
      </c>
      <c r="I1223" s="12" t="s">
        <v>85</v>
      </c>
      <c r="J1223" s="12" t="e">
        <v>#DIV/0!</v>
      </c>
      <c r="K1223" s="12" t="s">
        <v>85</v>
      </c>
      <c r="L1223" s="12" t="e">
        <v>#DIV/0!</v>
      </c>
      <c r="M1223" s="12" t="s">
        <v>85</v>
      </c>
      <c r="N1223" s="12" t="e">
        <v>#DIV/0!</v>
      </c>
      <c r="O1223" s="12" t="s">
        <v>85</v>
      </c>
      <c r="P1223" s="12" t="e">
        <v>#DIV/0!</v>
      </c>
      <c r="Q1223" s="12" t="s">
        <v>85</v>
      </c>
      <c r="R1223" s="12" t="e">
        <v>#DIV/0!</v>
      </c>
      <c r="S1223" s="12" t="s">
        <v>85</v>
      </c>
      <c r="T1223" s="12" t="e">
        <v>#DIV/0!</v>
      </c>
      <c r="U1223" s="12" t="s">
        <v>85</v>
      </c>
      <c r="V1223" s="12" t="e">
        <v>#DIV/0!</v>
      </c>
      <c r="W1223" s="12" t="s">
        <v>85</v>
      </c>
      <c r="X1223" s="12" t="e">
        <v>#DIV/0!</v>
      </c>
      <c r="Y1223" s="12" t="s">
        <v>85</v>
      </c>
      <c r="Z1223" s="12" t="e">
        <v>#DIV/0!</v>
      </c>
      <c r="AA1223" s="12" t="s">
        <v>85</v>
      </c>
      <c r="AB1223" s="12" t="e">
        <v>#DIV/0!</v>
      </c>
      <c r="AC1223" s="12" t="s">
        <v>85</v>
      </c>
      <c r="AD1223" s="12" t="e">
        <v>#DIV/0!</v>
      </c>
      <c r="AE1223" s="12" t="s">
        <v>85</v>
      </c>
      <c r="AF1223" s="12" t="e">
        <v>#DIV/0!</v>
      </c>
      <c r="AG1223" s="12" t="s">
        <v>85</v>
      </c>
      <c r="AH1223" s="12" t="e">
        <v>#DIV/0!</v>
      </c>
      <c r="AI1223" s="12" t="s">
        <v>85</v>
      </c>
      <c r="AJ1223" s="12" t="e">
        <v>#DIV/0!</v>
      </c>
    </row>
    <row r="1224" spans="1:36">
      <c r="A1224" t="s">
        <v>337</v>
      </c>
      <c r="E1224" s="12" t="s">
        <v>86</v>
      </c>
      <c r="F1224" s="12">
        <v>0</v>
      </c>
      <c r="G1224" s="12" t="s">
        <v>86</v>
      </c>
      <c r="H1224" s="12">
        <v>0</v>
      </c>
      <c r="I1224" s="12" t="s">
        <v>86</v>
      </c>
      <c r="J1224" s="12">
        <v>0</v>
      </c>
      <c r="K1224" s="12" t="s">
        <v>86</v>
      </c>
      <c r="L1224" s="12">
        <v>0</v>
      </c>
      <c r="M1224" s="12" t="s">
        <v>86</v>
      </c>
      <c r="N1224" s="12">
        <v>0</v>
      </c>
      <c r="O1224" s="12" t="s">
        <v>86</v>
      </c>
      <c r="P1224" s="12">
        <v>0</v>
      </c>
      <c r="Q1224" s="12" t="s">
        <v>86</v>
      </c>
      <c r="R1224" s="12">
        <v>0</v>
      </c>
      <c r="S1224" s="12" t="s">
        <v>86</v>
      </c>
      <c r="T1224" s="12">
        <v>0</v>
      </c>
      <c r="U1224" s="12" t="s">
        <v>86</v>
      </c>
      <c r="V1224" s="12">
        <v>0</v>
      </c>
      <c r="W1224" s="12" t="s">
        <v>86</v>
      </c>
      <c r="X1224" s="12">
        <v>0</v>
      </c>
      <c r="Y1224" s="12" t="s">
        <v>86</v>
      </c>
      <c r="Z1224" s="12">
        <v>0</v>
      </c>
      <c r="AA1224" s="12" t="s">
        <v>86</v>
      </c>
      <c r="AB1224" s="12">
        <v>0</v>
      </c>
      <c r="AC1224" s="12" t="s">
        <v>86</v>
      </c>
      <c r="AD1224" s="12">
        <v>0</v>
      </c>
      <c r="AE1224" s="12" t="s">
        <v>86</v>
      </c>
      <c r="AF1224" s="12">
        <v>0</v>
      </c>
      <c r="AG1224" s="12" t="s">
        <v>86</v>
      </c>
      <c r="AH1224" s="12">
        <v>0</v>
      </c>
      <c r="AI1224" s="12" t="s">
        <v>86</v>
      </c>
      <c r="AJ1224" s="12">
        <v>0</v>
      </c>
    </row>
    <row r="1225" spans="1:36">
      <c r="A1225" t="s">
        <v>338</v>
      </c>
      <c r="E1225" s="12" t="s">
        <v>87</v>
      </c>
      <c r="F1225" s="12">
        <v>5</v>
      </c>
      <c r="G1225" s="12" t="s">
        <v>87</v>
      </c>
      <c r="H1225" s="12">
        <v>5</v>
      </c>
      <c r="I1225" s="12" t="s">
        <v>87</v>
      </c>
      <c r="J1225" s="12">
        <v>5</v>
      </c>
      <c r="K1225" s="12" t="s">
        <v>87</v>
      </c>
      <c r="L1225" s="12">
        <v>5</v>
      </c>
      <c r="M1225" s="12" t="s">
        <v>87</v>
      </c>
      <c r="N1225" s="12">
        <v>5</v>
      </c>
      <c r="O1225" s="12" t="s">
        <v>87</v>
      </c>
      <c r="P1225" s="12">
        <v>5</v>
      </c>
      <c r="Q1225" s="12" t="s">
        <v>87</v>
      </c>
      <c r="R1225" s="12">
        <v>5</v>
      </c>
      <c r="S1225" s="12" t="s">
        <v>87</v>
      </c>
      <c r="T1225" s="12">
        <v>5</v>
      </c>
      <c r="U1225" s="12" t="s">
        <v>87</v>
      </c>
      <c r="V1225" s="12">
        <v>5</v>
      </c>
      <c r="W1225" s="12" t="s">
        <v>87</v>
      </c>
      <c r="X1225" s="12">
        <v>5</v>
      </c>
      <c r="Y1225" s="12" t="s">
        <v>87</v>
      </c>
      <c r="Z1225" s="12">
        <v>5</v>
      </c>
      <c r="AA1225" s="12" t="s">
        <v>87</v>
      </c>
      <c r="AB1225" s="12">
        <v>5</v>
      </c>
      <c r="AC1225" s="12" t="s">
        <v>87</v>
      </c>
      <c r="AD1225" s="12">
        <v>5</v>
      </c>
      <c r="AE1225" s="12" t="s">
        <v>87</v>
      </c>
      <c r="AF1225" s="12">
        <v>5</v>
      </c>
      <c r="AG1225" s="12" t="s">
        <v>87</v>
      </c>
      <c r="AH1225" s="12">
        <v>5</v>
      </c>
      <c r="AI1225" s="12" t="s">
        <v>87</v>
      </c>
      <c r="AJ1225" s="12">
        <v>5</v>
      </c>
    </row>
    <row r="1226" spans="1:36">
      <c r="A1226" t="s">
        <v>339</v>
      </c>
      <c r="E1226" s="12" t="s">
        <v>88</v>
      </c>
      <c r="F1226" s="12">
        <v>5</v>
      </c>
      <c r="G1226" s="12" t="s">
        <v>88</v>
      </c>
      <c r="H1226" s="12">
        <v>5</v>
      </c>
      <c r="I1226" s="12" t="s">
        <v>88</v>
      </c>
      <c r="J1226" s="12">
        <v>5</v>
      </c>
      <c r="K1226" s="12" t="s">
        <v>88</v>
      </c>
      <c r="L1226" s="12">
        <v>5</v>
      </c>
      <c r="M1226" s="12" t="s">
        <v>88</v>
      </c>
      <c r="N1226" s="12">
        <v>5</v>
      </c>
      <c r="O1226" s="12" t="s">
        <v>88</v>
      </c>
      <c r="P1226" s="12">
        <v>5</v>
      </c>
      <c r="Q1226" s="12" t="s">
        <v>88</v>
      </c>
      <c r="R1226" s="12">
        <v>5</v>
      </c>
      <c r="S1226" s="12" t="s">
        <v>88</v>
      </c>
      <c r="T1226" s="12">
        <v>5</v>
      </c>
      <c r="U1226" s="12" t="s">
        <v>88</v>
      </c>
      <c r="V1226" s="12">
        <v>5</v>
      </c>
      <c r="W1226" s="12" t="s">
        <v>88</v>
      </c>
      <c r="X1226" s="12">
        <v>5</v>
      </c>
      <c r="Y1226" s="12" t="s">
        <v>88</v>
      </c>
      <c r="Z1226" s="12">
        <v>5</v>
      </c>
      <c r="AA1226" s="12" t="s">
        <v>88</v>
      </c>
      <c r="AB1226" s="12">
        <v>5</v>
      </c>
      <c r="AC1226" s="12" t="s">
        <v>88</v>
      </c>
      <c r="AD1226" s="12">
        <v>5</v>
      </c>
      <c r="AE1226" s="12" t="s">
        <v>88</v>
      </c>
      <c r="AF1226" s="12">
        <v>5</v>
      </c>
      <c r="AG1226" s="12" t="s">
        <v>88</v>
      </c>
      <c r="AH1226" s="12">
        <v>5</v>
      </c>
      <c r="AI1226" s="12" t="s">
        <v>88</v>
      </c>
      <c r="AJ1226" s="12">
        <v>5</v>
      </c>
    </row>
    <row r="1227" spans="1:36">
      <c r="A1227" t="s">
        <v>340</v>
      </c>
      <c r="E1227" s="12" t="s">
        <v>89</v>
      </c>
      <c r="F1227" s="12">
        <v>35</v>
      </c>
      <c r="G1227" s="12" t="s">
        <v>89</v>
      </c>
      <c r="H1227" s="12">
        <v>35</v>
      </c>
      <c r="I1227" s="12" t="s">
        <v>89</v>
      </c>
      <c r="J1227" s="12">
        <v>35</v>
      </c>
      <c r="K1227" s="12" t="s">
        <v>89</v>
      </c>
      <c r="L1227" s="12">
        <v>35</v>
      </c>
      <c r="M1227" s="12" t="s">
        <v>89</v>
      </c>
      <c r="N1227" s="12">
        <v>35</v>
      </c>
      <c r="O1227" s="12" t="s">
        <v>89</v>
      </c>
      <c r="P1227" s="12">
        <v>35</v>
      </c>
      <c r="Q1227" s="12" t="s">
        <v>89</v>
      </c>
      <c r="R1227" s="12">
        <v>35</v>
      </c>
      <c r="S1227" s="12" t="s">
        <v>89</v>
      </c>
      <c r="T1227" s="12">
        <v>35</v>
      </c>
      <c r="U1227" s="12" t="s">
        <v>89</v>
      </c>
      <c r="V1227" s="12">
        <v>35</v>
      </c>
      <c r="W1227" s="12" t="s">
        <v>89</v>
      </c>
      <c r="X1227" s="12">
        <v>35</v>
      </c>
      <c r="Y1227" s="12" t="s">
        <v>89</v>
      </c>
      <c r="Z1227" s="12">
        <v>35</v>
      </c>
      <c r="AA1227" s="12" t="s">
        <v>89</v>
      </c>
      <c r="AB1227" s="12">
        <v>35</v>
      </c>
      <c r="AC1227" s="12" t="s">
        <v>89</v>
      </c>
      <c r="AD1227" s="12">
        <v>35</v>
      </c>
      <c r="AE1227" s="12" t="s">
        <v>89</v>
      </c>
      <c r="AF1227" s="12">
        <v>35</v>
      </c>
      <c r="AG1227" s="12" t="s">
        <v>89</v>
      </c>
      <c r="AH1227" s="12">
        <v>35</v>
      </c>
      <c r="AI1227" s="12" t="s">
        <v>89</v>
      </c>
      <c r="AJ1227" s="12">
        <v>35</v>
      </c>
    </row>
    <row r="1228" spans="1:36" ht="15.75" thickBot="1">
      <c r="A1228" t="s">
        <v>341</v>
      </c>
      <c r="E1228" s="22" t="s">
        <v>90</v>
      </c>
      <c r="F1228" s="22">
        <v>7</v>
      </c>
      <c r="G1228" s="22" t="s">
        <v>90</v>
      </c>
      <c r="H1228" s="22">
        <v>7</v>
      </c>
      <c r="I1228" s="22" t="s">
        <v>90</v>
      </c>
      <c r="J1228" s="22">
        <v>7</v>
      </c>
      <c r="K1228" s="22" t="s">
        <v>90</v>
      </c>
      <c r="L1228" s="22">
        <v>7</v>
      </c>
      <c r="M1228" s="22" t="s">
        <v>90</v>
      </c>
      <c r="N1228" s="22">
        <v>7</v>
      </c>
      <c r="O1228" s="22" t="s">
        <v>90</v>
      </c>
      <c r="P1228" s="22">
        <v>7</v>
      </c>
      <c r="Q1228" s="22" t="s">
        <v>90</v>
      </c>
      <c r="R1228" s="22">
        <v>7</v>
      </c>
      <c r="S1228" s="22" t="s">
        <v>90</v>
      </c>
      <c r="T1228" s="22">
        <v>7</v>
      </c>
      <c r="U1228" s="22" t="s">
        <v>90</v>
      </c>
      <c r="V1228" s="22">
        <v>7</v>
      </c>
      <c r="W1228" s="22" t="s">
        <v>90</v>
      </c>
      <c r="X1228" s="22">
        <v>7</v>
      </c>
      <c r="Y1228" s="22" t="s">
        <v>90</v>
      </c>
      <c r="Z1228" s="22">
        <v>7</v>
      </c>
      <c r="AA1228" s="22" t="s">
        <v>90</v>
      </c>
      <c r="AB1228" s="22">
        <v>7</v>
      </c>
      <c r="AC1228" s="22" t="s">
        <v>90</v>
      </c>
      <c r="AD1228" s="22">
        <v>7</v>
      </c>
      <c r="AE1228" s="22" t="s">
        <v>90</v>
      </c>
      <c r="AF1228" s="22">
        <v>7</v>
      </c>
      <c r="AG1228" s="22" t="s">
        <v>90</v>
      </c>
      <c r="AH1228" s="22">
        <v>7</v>
      </c>
      <c r="AI1228" s="22" t="s">
        <v>90</v>
      </c>
      <c r="AJ1228" s="22">
        <v>7</v>
      </c>
    </row>
    <row r="1229" spans="1:36">
      <c r="A1229" t="s">
        <v>373</v>
      </c>
    </row>
    <row r="1230" spans="1:36">
      <c r="A1230" t="s">
        <v>374</v>
      </c>
    </row>
    <row r="1231" spans="1:36">
      <c r="A1231" t="s">
        <v>1992</v>
      </c>
    </row>
    <row r="1234" spans="1:22" ht="15.75">
      <c r="A1234" s="33" t="s">
        <v>3001</v>
      </c>
      <c r="B1234" s="33"/>
      <c r="C1234" s="33"/>
      <c r="D1234" s="33"/>
      <c r="E1234" s="33"/>
      <c r="F1234" s="33"/>
      <c r="G1234" s="33"/>
      <c r="H1234" s="33"/>
      <c r="I1234" s="33"/>
      <c r="J1234" s="33"/>
      <c r="K1234" s="33"/>
      <c r="L1234" s="33"/>
      <c r="M1234" s="33"/>
      <c r="N1234" s="33"/>
      <c r="O1234" s="33"/>
      <c r="P1234" s="33"/>
      <c r="Q1234" s="33"/>
      <c r="R1234" s="33"/>
      <c r="S1234" s="33"/>
      <c r="T1234" s="33"/>
      <c r="U1234" s="33"/>
      <c r="V1234" s="33"/>
    </row>
    <row r="1235" spans="1:22" ht="15.75">
      <c r="A1235" s="33" t="s">
        <v>1560</v>
      </c>
      <c r="B1235" s="33"/>
      <c r="C1235" s="33"/>
      <c r="D1235" s="33"/>
      <c r="E1235" s="33"/>
      <c r="F1235" s="33"/>
      <c r="G1235" s="33"/>
      <c r="H1235" s="33"/>
      <c r="I1235" s="33"/>
      <c r="J1235" s="33"/>
      <c r="K1235" s="33"/>
      <c r="L1235" s="33"/>
      <c r="M1235" s="33"/>
      <c r="N1235" s="33"/>
      <c r="O1235" s="33"/>
      <c r="P1235" s="33"/>
      <c r="Q1235" s="33"/>
      <c r="R1235" s="33"/>
      <c r="S1235" s="33"/>
      <c r="T1235" s="33"/>
      <c r="U1235" s="33"/>
      <c r="V1235" s="33"/>
    </row>
    <row r="1236" spans="1:22">
      <c r="A1236" t="s">
        <v>0</v>
      </c>
      <c r="B1236" t="s">
        <v>1</v>
      </c>
      <c r="C1236" t="s">
        <v>2817</v>
      </c>
      <c r="D1236" t="s">
        <v>2</v>
      </c>
      <c r="E1236" t="s">
        <v>327</v>
      </c>
      <c r="F1236" t="s">
        <v>372</v>
      </c>
      <c r="G1236" t="s">
        <v>1990</v>
      </c>
      <c r="H1236" t="s">
        <v>330</v>
      </c>
      <c r="I1236" t="s">
        <v>331</v>
      </c>
      <c r="J1236" t="s">
        <v>332</v>
      </c>
      <c r="K1236" t="s">
        <v>333</v>
      </c>
      <c r="L1236" t="s">
        <v>1991</v>
      </c>
      <c r="M1236" t="s">
        <v>335</v>
      </c>
      <c r="N1236" t="s">
        <v>336</v>
      </c>
      <c r="O1236" t="s">
        <v>337</v>
      </c>
      <c r="P1236" t="s">
        <v>338</v>
      </c>
      <c r="Q1236" t="s">
        <v>339</v>
      </c>
      <c r="R1236" t="s">
        <v>340</v>
      </c>
      <c r="S1236" t="s">
        <v>341</v>
      </c>
      <c r="T1236" t="s">
        <v>373</v>
      </c>
      <c r="U1236" t="s">
        <v>374</v>
      </c>
      <c r="V1236" t="s">
        <v>1992</v>
      </c>
    </row>
    <row r="1237" spans="1:22">
      <c r="A1237" t="s">
        <v>3063</v>
      </c>
      <c r="B1237" t="s">
        <v>149</v>
      </c>
      <c r="C1237" t="s">
        <v>2946</v>
      </c>
      <c r="D1237" t="s">
        <v>1560</v>
      </c>
      <c r="E1237">
        <v>5</v>
      </c>
      <c r="F1237">
        <v>5</v>
      </c>
      <c r="G1237">
        <v>5</v>
      </c>
      <c r="H1237">
        <v>5</v>
      </c>
      <c r="I1237">
        <v>5</v>
      </c>
      <c r="J1237">
        <v>5</v>
      </c>
      <c r="K1237">
        <v>5</v>
      </c>
      <c r="L1237">
        <v>5</v>
      </c>
      <c r="M1237">
        <v>5</v>
      </c>
      <c r="N1237">
        <v>5</v>
      </c>
      <c r="O1237">
        <v>5</v>
      </c>
      <c r="P1237">
        <v>5</v>
      </c>
      <c r="Q1237">
        <v>5</v>
      </c>
      <c r="R1237">
        <v>5</v>
      </c>
      <c r="S1237">
        <v>5</v>
      </c>
      <c r="T1237">
        <v>5</v>
      </c>
    </row>
    <row r="1238" spans="1:22">
      <c r="A1238" t="s">
        <v>3064</v>
      </c>
      <c r="B1238" t="s">
        <v>2006</v>
      </c>
      <c r="C1238" t="s">
        <v>2946</v>
      </c>
      <c r="D1238" t="s">
        <v>1560</v>
      </c>
      <c r="E1238">
        <v>5</v>
      </c>
      <c r="F1238">
        <v>5</v>
      </c>
      <c r="G1238">
        <v>5</v>
      </c>
      <c r="H1238">
        <v>5</v>
      </c>
      <c r="I1238">
        <v>5</v>
      </c>
      <c r="J1238">
        <v>5</v>
      </c>
      <c r="K1238">
        <v>5</v>
      </c>
      <c r="L1238">
        <v>5</v>
      </c>
      <c r="M1238">
        <v>5</v>
      </c>
      <c r="N1238">
        <v>5</v>
      </c>
      <c r="O1238">
        <v>5</v>
      </c>
      <c r="P1238">
        <v>5</v>
      </c>
      <c r="Q1238">
        <v>5</v>
      </c>
      <c r="R1238">
        <v>5</v>
      </c>
      <c r="S1238">
        <v>5</v>
      </c>
      <c r="T1238">
        <v>5</v>
      </c>
    </row>
    <row r="1239" spans="1:22">
      <c r="A1239" t="s">
        <v>3065</v>
      </c>
      <c r="B1239" t="s">
        <v>103</v>
      </c>
      <c r="C1239" t="s">
        <v>2969</v>
      </c>
      <c r="D1239" t="s">
        <v>1560</v>
      </c>
      <c r="E1239">
        <v>5</v>
      </c>
      <c r="F1239">
        <v>5</v>
      </c>
      <c r="G1239">
        <v>5</v>
      </c>
      <c r="H1239">
        <v>4</v>
      </c>
      <c r="I1239">
        <v>3</v>
      </c>
      <c r="J1239">
        <v>5</v>
      </c>
      <c r="K1239">
        <v>5</v>
      </c>
      <c r="L1239">
        <v>5</v>
      </c>
      <c r="M1239">
        <v>5</v>
      </c>
      <c r="N1239">
        <v>5</v>
      </c>
      <c r="O1239">
        <v>5</v>
      </c>
      <c r="P1239">
        <v>5</v>
      </c>
      <c r="Q1239">
        <v>5</v>
      </c>
      <c r="R1239">
        <v>5</v>
      </c>
      <c r="S1239">
        <v>5</v>
      </c>
      <c r="T1239">
        <v>5</v>
      </c>
      <c r="U1239" t="s">
        <v>3066</v>
      </c>
      <c r="V1239" t="s">
        <v>3067</v>
      </c>
    </row>
    <row r="1240" spans="1:22">
      <c r="A1240" t="s">
        <v>3068</v>
      </c>
      <c r="B1240" t="s">
        <v>2975</v>
      </c>
      <c r="C1240" t="s">
        <v>2946</v>
      </c>
      <c r="D1240" t="s">
        <v>1560</v>
      </c>
      <c r="E1240">
        <v>5</v>
      </c>
      <c r="F1240">
        <v>5</v>
      </c>
      <c r="G1240">
        <v>5</v>
      </c>
      <c r="H1240">
        <v>5</v>
      </c>
      <c r="I1240">
        <v>5</v>
      </c>
      <c r="J1240">
        <v>5</v>
      </c>
      <c r="K1240">
        <v>5</v>
      </c>
      <c r="L1240">
        <v>5</v>
      </c>
      <c r="M1240">
        <v>5</v>
      </c>
      <c r="N1240">
        <v>5</v>
      </c>
      <c r="O1240">
        <v>5</v>
      </c>
      <c r="P1240">
        <v>5</v>
      </c>
      <c r="Q1240">
        <v>5</v>
      </c>
      <c r="R1240">
        <v>5</v>
      </c>
      <c r="S1240">
        <v>5</v>
      </c>
      <c r="T1240">
        <v>5</v>
      </c>
    </row>
    <row r="1241" spans="1:22">
      <c r="A1241" t="s">
        <v>3069</v>
      </c>
      <c r="B1241" t="s">
        <v>106</v>
      </c>
      <c r="C1241" t="s">
        <v>2946</v>
      </c>
      <c r="D1241" t="s">
        <v>1560</v>
      </c>
      <c r="E1241">
        <v>5</v>
      </c>
      <c r="F1241">
        <v>5</v>
      </c>
      <c r="G1241">
        <v>5</v>
      </c>
      <c r="H1241">
        <v>4</v>
      </c>
      <c r="I1241">
        <v>5</v>
      </c>
      <c r="J1241">
        <v>5</v>
      </c>
      <c r="K1241">
        <v>5</v>
      </c>
      <c r="L1241">
        <v>5</v>
      </c>
      <c r="M1241">
        <v>5</v>
      </c>
      <c r="N1241">
        <v>5</v>
      </c>
      <c r="O1241">
        <v>5</v>
      </c>
      <c r="P1241">
        <v>5</v>
      </c>
      <c r="Q1241">
        <v>5</v>
      </c>
      <c r="R1241">
        <v>5</v>
      </c>
      <c r="S1241">
        <v>5</v>
      </c>
      <c r="T1241">
        <v>5</v>
      </c>
      <c r="U1241" t="s">
        <v>3070</v>
      </c>
    </row>
    <row r="1242" spans="1:22">
      <c r="A1242" t="s">
        <v>3071</v>
      </c>
      <c r="B1242" t="s">
        <v>2192</v>
      </c>
      <c r="C1242" t="s">
        <v>2946</v>
      </c>
      <c r="D1242" t="s">
        <v>1560</v>
      </c>
      <c r="E1242">
        <v>4</v>
      </c>
      <c r="F1242">
        <v>4</v>
      </c>
      <c r="G1242">
        <v>4</v>
      </c>
      <c r="H1242">
        <v>4</v>
      </c>
      <c r="I1242">
        <v>4</v>
      </c>
      <c r="J1242">
        <v>4</v>
      </c>
      <c r="K1242">
        <v>4</v>
      </c>
      <c r="L1242">
        <v>4</v>
      </c>
      <c r="M1242">
        <v>4</v>
      </c>
      <c r="N1242">
        <v>4</v>
      </c>
      <c r="O1242">
        <v>5</v>
      </c>
      <c r="P1242">
        <v>4</v>
      </c>
      <c r="Q1242">
        <v>5</v>
      </c>
      <c r="R1242">
        <v>4</v>
      </c>
      <c r="S1242">
        <v>4</v>
      </c>
      <c r="T1242">
        <v>4</v>
      </c>
    </row>
    <row r="1243" spans="1:22">
      <c r="A1243" t="s">
        <v>3072</v>
      </c>
      <c r="B1243" t="s">
        <v>2052</v>
      </c>
      <c r="C1243" t="s">
        <v>2946</v>
      </c>
      <c r="D1243" t="s">
        <v>1560</v>
      </c>
      <c r="E1243">
        <v>5</v>
      </c>
      <c r="F1243">
        <v>5</v>
      </c>
      <c r="G1243">
        <v>5</v>
      </c>
      <c r="H1243">
        <v>5</v>
      </c>
      <c r="I1243">
        <v>5</v>
      </c>
      <c r="J1243">
        <v>5</v>
      </c>
      <c r="K1243">
        <v>5</v>
      </c>
      <c r="L1243">
        <v>5</v>
      </c>
      <c r="M1243">
        <v>5</v>
      </c>
      <c r="N1243">
        <v>5</v>
      </c>
      <c r="O1243">
        <v>5</v>
      </c>
      <c r="P1243">
        <v>5</v>
      </c>
      <c r="Q1243">
        <v>5</v>
      </c>
      <c r="R1243">
        <v>5</v>
      </c>
      <c r="S1243">
        <v>5</v>
      </c>
      <c r="T1243">
        <v>5</v>
      </c>
    </row>
    <row r="1244" spans="1:22">
      <c r="A1244" t="s">
        <v>3073</v>
      </c>
      <c r="B1244" t="s">
        <v>106</v>
      </c>
      <c r="C1244" t="s">
        <v>2946</v>
      </c>
      <c r="D1244" t="s">
        <v>1560</v>
      </c>
      <c r="E1244">
        <v>5</v>
      </c>
      <c r="F1244">
        <v>5</v>
      </c>
      <c r="G1244">
        <v>5</v>
      </c>
      <c r="H1244">
        <v>4</v>
      </c>
      <c r="I1244">
        <v>5</v>
      </c>
      <c r="J1244">
        <v>5</v>
      </c>
      <c r="K1244">
        <v>5</v>
      </c>
      <c r="L1244">
        <v>5</v>
      </c>
      <c r="M1244">
        <v>4</v>
      </c>
      <c r="N1244">
        <v>5</v>
      </c>
      <c r="O1244">
        <v>5</v>
      </c>
      <c r="P1244">
        <v>5</v>
      </c>
      <c r="Q1244">
        <v>5</v>
      </c>
      <c r="R1244">
        <v>5</v>
      </c>
      <c r="S1244">
        <v>4</v>
      </c>
      <c r="T1244">
        <v>5</v>
      </c>
    </row>
    <row r="1245" spans="1:22">
      <c r="A1245" t="s">
        <v>3074</v>
      </c>
      <c r="B1245" t="s">
        <v>354</v>
      </c>
      <c r="C1245" t="s">
        <v>2946</v>
      </c>
      <c r="D1245" t="s">
        <v>1560</v>
      </c>
      <c r="E1245">
        <v>5</v>
      </c>
      <c r="F1245">
        <v>5</v>
      </c>
      <c r="G1245">
        <v>5</v>
      </c>
      <c r="H1245">
        <v>5</v>
      </c>
      <c r="I1245">
        <v>4</v>
      </c>
      <c r="J1245">
        <v>5</v>
      </c>
      <c r="K1245">
        <v>4</v>
      </c>
      <c r="L1245">
        <v>4</v>
      </c>
      <c r="M1245">
        <v>5</v>
      </c>
      <c r="N1245">
        <v>5</v>
      </c>
      <c r="O1245">
        <v>5</v>
      </c>
      <c r="P1245">
        <v>5</v>
      </c>
      <c r="Q1245">
        <v>5</v>
      </c>
      <c r="R1245">
        <v>5</v>
      </c>
      <c r="S1245">
        <v>5</v>
      </c>
      <c r="T1245">
        <v>5</v>
      </c>
    </row>
    <row r="1246" spans="1:22">
      <c r="A1246" t="s">
        <v>3075</v>
      </c>
      <c r="B1246" t="s">
        <v>147</v>
      </c>
      <c r="C1246" t="s">
        <v>2946</v>
      </c>
      <c r="D1246" t="s">
        <v>1560</v>
      </c>
      <c r="E1246">
        <v>5</v>
      </c>
      <c r="F1246">
        <v>5</v>
      </c>
      <c r="G1246">
        <v>5</v>
      </c>
      <c r="H1246">
        <v>5</v>
      </c>
      <c r="I1246">
        <v>5</v>
      </c>
      <c r="J1246">
        <v>5</v>
      </c>
      <c r="K1246">
        <v>5</v>
      </c>
      <c r="L1246">
        <v>5</v>
      </c>
      <c r="M1246">
        <v>5</v>
      </c>
      <c r="N1246">
        <v>5</v>
      </c>
      <c r="O1246">
        <v>5</v>
      </c>
      <c r="P1246">
        <v>5</v>
      </c>
      <c r="Q1246">
        <v>5</v>
      </c>
      <c r="R1246">
        <v>5</v>
      </c>
      <c r="S1246">
        <v>5</v>
      </c>
      <c r="T1246">
        <v>5</v>
      </c>
    </row>
    <row r="1247" spans="1:22">
      <c r="A1247" t="s">
        <v>3076</v>
      </c>
      <c r="B1247" t="s">
        <v>39</v>
      </c>
      <c r="C1247" t="s">
        <v>2946</v>
      </c>
      <c r="D1247" t="s">
        <v>1560</v>
      </c>
      <c r="E1247">
        <v>5</v>
      </c>
      <c r="F1247">
        <v>5</v>
      </c>
      <c r="G1247">
        <v>5</v>
      </c>
      <c r="H1247">
        <v>5</v>
      </c>
      <c r="I1247">
        <v>5</v>
      </c>
      <c r="J1247">
        <v>5</v>
      </c>
      <c r="K1247">
        <v>5</v>
      </c>
      <c r="L1247">
        <v>5</v>
      </c>
      <c r="M1247">
        <v>5</v>
      </c>
      <c r="N1247">
        <v>5</v>
      </c>
      <c r="O1247">
        <v>5</v>
      </c>
      <c r="P1247">
        <v>5</v>
      </c>
      <c r="Q1247">
        <v>5</v>
      </c>
      <c r="R1247">
        <v>5</v>
      </c>
      <c r="S1247">
        <v>5</v>
      </c>
      <c r="T1247">
        <v>5</v>
      </c>
    </row>
    <row r="1248" spans="1:22" ht="15.75" thickBot="1">
      <c r="A1248" t="s">
        <v>3077</v>
      </c>
      <c r="B1248" t="s">
        <v>2095</v>
      </c>
      <c r="C1248" t="s">
        <v>2946</v>
      </c>
      <c r="D1248" t="s">
        <v>1560</v>
      </c>
      <c r="E1248">
        <v>5</v>
      </c>
      <c r="F1248">
        <v>5</v>
      </c>
      <c r="G1248">
        <v>5</v>
      </c>
      <c r="H1248">
        <v>5</v>
      </c>
      <c r="I1248">
        <v>4</v>
      </c>
      <c r="J1248">
        <v>5</v>
      </c>
      <c r="K1248">
        <v>5</v>
      </c>
      <c r="L1248">
        <v>5</v>
      </c>
      <c r="M1248">
        <v>5</v>
      </c>
      <c r="N1248">
        <v>5</v>
      </c>
      <c r="O1248">
        <v>5</v>
      </c>
      <c r="P1248">
        <v>5</v>
      </c>
      <c r="Q1248">
        <v>5</v>
      </c>
      <c r="R1248">
        <v>5</v>
      </c>
      <c r="S1248">
        <v>5</v>
      </c>
      <c r="T1248">
        <v>5</v>
      </c>
    </row>
    <row r="1249" spans="1:36">
      <c r="A1249" t="s">
        <v>327</v>
      </c>
      <c r="E1249" s="24" t="s">
        <v>2110</v>
      </c>
      <c r="F1249" s="24"/>
      <c r="G1249" s="24" t="s">
        <v>2111</v>
      </c>
      <c r="H1249" s="24"/>
      <c r="I1249" s="24" t="s">
        <v>2112</v>
      </c>
      <c r="J1249" s="24"/>
      <c r="K1249" s="24" t="s">
        <v>2113</v>
      </c>
      <c r="L1249" s="24"/>
      <c r="M1249" s="24" t="s">
        <v>2114</v>
      </c>
      <c r="N1249" s="24"/>
      <c r="O1249" s="24" t="s">
        <v>2115</v>
      </c>
      <c r="P1249" s="24"/>
      <c r="Q1249" s="24" t="s">
        <v>2116</v>
      </c>
      <c r="R1249" s="24"/>
      <c r="S1249" s="24" t="s">
        <v>2117</v>
      </c>
      <c r="T1249" s="24"/>
      <c r="U1249" s="24" t="s">
        <v>2118</v>
      </c>
      <c r="V1249" s="24"/>
      <c r="W1249" s="24" t="s">
        <v>2119</v>
      </c>
      <c r="X1249" s="24"/>
      <c r="Y1249" s="24" t="s">
        <v>2120</v>
      </c>
      <c r="Z1249" s="24"/>
      <c r="AA1249" s="24" t="s">
        <v>2121</v>
      </c>
      <c r="AB1249" s="24"/>
      <c r="AC1249" s="24" t="s">
        <v>2122</v>
      </c>
      <c r="AD1249" s="24"/>
      <c r="AE1249" s="24" t="s">
        <v>2123</v>
      </c>
      <c r="AF1249" s="24"/>
      <c r="AG1249" s="24" t="s">
        <v>2124</v>
      </c>
      <c r="AH1249" s="24"/>
      <c r="AI1249" s="24" t="s">
        <v>2125</v>
      </c>
      <c r="AJ1249" s="24"/>
    </row>
    <row r="1250" spans="1:36">
      <c r="A1250" t="s">
        <v>372</v>
      </c>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row>
    <row r="1251" spans="1:36">
      <c r="A1251" t="s">
        <v>1990</v>
      </c>
      <c r="E1251" s="12" t="s">
        <v>78</v>
      </c>
      <c r="F1251" s="12">
        <v>4.916666666666667</v>
      </c>
      <c r="G1251" s="12" t="s">
        <v>78</v>
      </c>
      <c r="H1251" s="12">
        <v>4.916666666666667</v>
      </c>
      <c r="I1251" s="12" t="s">
        <v>78</v>
      </c>
      <c r="J1251" s="12">
        <v>4.916666666666667</v>
      </c>
      <c r="K1251" s="12" t="s">
        <v>78</v>
      </c>
      <c r="L1251" s="12">
        <v>4.666666666666667</v>
      </c>
      <c r="M1251" s="12" t="s">
        <v>78</v>
      </c>
      <c r="N1251" s="12">
        <v>4.583333333333333</v>
      </c>
      <c r="O1251" s="12" t="s">
        <v>78</v>
      </c>
      <c r="P1251" s="12">
        <v>4.916666666666667</v>
      </c>
      <c r="Q1251" s="12" t="s">
        <v>78</v>
      </c>
      <c r="R1251" s="12">
        <v>4.833333333333333</v>
      </c>
      <c r="S1251" s="12" t="s">
        <v>78</v>
      </c>
      <c r="T1251" s="12">
        <v>4.833333333333333</v>
      </c>
      <c r="U1251" s="12" t="s">
        <v>78</v>
      </c>
      <c r="V1251" s="12">
        <v>4.833333333333333</v>
      </c>
      <c r="W1251" s="12" t="s">
        <v>78</v>
      </c>
      <c r="X1251" s="12">
        <v>4.916666666666667</v>
      </c>
      <c r="Y1251" s="12" t="s">
        <v>78</v>
      </c>
      <c r="Z1251" s="12">
        <v>5</v>
      </c>
      <c r="AA1251" s="12" t="s">
        <v>78</v>
      </c>
      <c r="AB1251" s="12">
        <v>4.916666666666667</v>
      </c>
      <c r="AC1251" s="12" t="s">
        <v>78</v>
      </c>
      <c r="AD1251" s="12">
        <v>5</v>
      </c>
      <c r="AE1251" s="12" t="s">
        <v>78</v>
      </c>
      <c r="AF1251" s="12">
        <v>4.916666666666667</v>
      </c>
      <c r="AG1251" s="12" t="s">
        <v>78</v>
      </c>
      <c r="AH1251" s="12">
        <v>4.833333333333333</v>
      </c>
      <c r="AI1251" s="12" t="s">
        <v>78</v>
      </c>
      <c r="AJ1251" s="12">
        <v>4.916666666666667</v>
      </c>
    </row>
    <row r="1252" spans="1:36">
      <c r="A1252" t="s">
        <v>330</v>
      </c>
      <c r="E1252" s="12" t="s">
        <v>79</v>
      </c>
      <c r="F1252" s="12">
        <v>8.3333333333334203E-2</v>
      </c>
      <c r="G1252" s="12" t="s">
        <v>79</v>
      </c>
      <c r="H1252" s="12">
        <v>8.3333333333334203E-2</v>
      </c>
      <c r="I1252" s="12" t="s">
        <v>79</v>
      </c>
      <c r="J1252" s="12">
        <v>8.3333333333334203E-2</v>
      </c>
      <c r="K1252" s="12" t="s">
        <v>79</v>
      </c>
      <c r="L1252" s="12">
        <v>0.1421338109037408</v>
      </c>
      <c r="M1252" s="12" t="s">
        <v>79</v>
      </c>
      <c r="N1252" s="12">
        <v>0.19299604852813615</v>
      </c>
      <c r="O1252" s="12" t="s">
        <v>79</v>
      </c>
      <c r="P1252" s="12">
        <v>8.3333333333334203E-2</v>
      </c>
      <c r="Q1252" s="12" t="s">
        <v>79</v>
      </c>
      <c r="R1252" s="12">
        <v>0.11236664374387433</v>
      </c>
      <c r="S1252" s="12" t="s">
        <v>79</v>
      </c>
      <c r="T1252" s="12">
        <v>0.11236664374387433</v>
      </c>
      <c r="U1252" s="12" t="s">
        <v>79</v>
      </c>
      <c r="V1252" s="12">
        <v>0.11236664374387433</v>
      </c>
      <c r="W1252" s="12" t="s">
        <v>79</v>
      </c>
      <c r="X1252" s="12">
        <v>8.3333333333334203E-2</v>
      </c>
      <c r="Y1252" s="12" t="s">
        <v>79</v>
      </c>
      <c r="Z1252" s="12">
        <v>0</v>
      </c>
      <c r="AA1252" s="12" t="s">
        <v>79</v>
      </c>
      <c r="AB1252" s="12">
        <v>8.3333333333334203E-2</v>
      </c>
      <c r="AC1252" s="12" t="s">
        <v>79</v>
      </c>
      <c r="AD1252" s="12">
        <v>0</v>
      </c>
      <c r="AE1252" s="12" t="s">
        <v>79</v>
      </c>
      <c r="AF1252" s="12">
        <v>8.3333333333334203E-2</v>
      </c>
      <c r="AG1252" s="12" t="s">
        <v>79</v>
      </c>
      <c r="AH1252" s="12">
        <v>0.11236664374387433</v>
      </c>
      <c r="AI1252" s="12" t="s">
        <v>79</v>
      </c>
      <c r="AJ1252" s="12">
        <v>8.3333333333334203E-2</v>
      </c>
    </row>
    <row r="1253" spans="1:36">
      <c r="A1253" t="s">
        <v>331</v>
      </c>
      <c r="E1253" s="12" t="s">
        <v>80</v>
      </c>
      <c r="F1253" s="12">
        <v>5</v>
      </c>
      <c r="G1253" s="12" t="s">
        <v>80</v>
      </c>
      <c r="H1253" s="12">
        <v>5</v>
      </c>
      <c r="I1253" s="12" t="s">
        <v>80</v>
      </c>
      <c r="J1253" s="12">
        <v>5</v>
      </c>
      <c r="K1253" s="12" t="s">
        <v>80</v>
      </c>
      <c r="L1253" s="12">
        <v>5</v>
      </c>
      <c r="M1253" s="12" t="s">
        <v>80</v>
      </c>
      <c r="N1253" s="12">
        <v>5</v>
      </c>
      <c r="O1253" s="12" t="s">
        <v>80</v>
      </c>
      <c r="P1253" s="12">
        <v>5</v>
      </c>
      <c r="Q1253" s="12" t="s">
        <v>80</v>
      </c>
      <c r="R1253" s="12">
        <v>5</v>
      </c>
      <c r="S1253" s="12" t="s">
        <v>80</v>
      </c>
      <c r="T1253" s="12">
        <v>5</v>
      </c>
      <c r="U1253" s="12" t="s">
        <v>80</v>
      </c>
      <c r="V1253" s="12">
        <v>5</v>
      </c>
      <c r="W1253" s="12" t="s">
        <v>80</v>
      </c>
      <c r="X1253" s="12">
        <v>5</v>
      </c>
      <c r="Y1253" s="12" t="s">
        <v>80</v>
      </c>
      <c r="Z1253" s="12">
        <v>5</v>
      </c>
      <c r="AA1253" s="12" t="s">
        <v>80</v>
      </c>
      <c r="AB1253" s="12">
        <v>5</v>
      </c>
      <c r="AC1253" s="12" t="s">
        <v>80</v>
      </c>
      <c r="AD1253" s="12">
        <v>5</v>
      </c>
      <c r="AE1253" s="12" t="s">
        <v>80</v>
      </c>
      <c r="AF1253" s="12">
        <v>5</v>
      </c>
      <c r="AG1253" s="12" t="s">
        <v>80</v>
      </c>
      <c r="AH1253" s="12">
        <v>5</v>
      </c>
      <c r="AI1253" s="12" t="s">
        <v>80</v>
      </c>
      <c r="AJ1253" s="12">
        <v>5</v>
      </c>
    </row>
    <row r="1254" spans="1:36">
      <c r="A1254" t="s">
        <v>332</v>
      </c>
      <c r="E1254" s="12" t="s">
        <v>81</v>
      </c>
      <c r="F1254" s="12">
        <v>5</v>
      </c>
      <c r="G1254" s="12" t="s">
        <v>81</v>
      </c>
      <c r="H1254" s="12">
        <v>5</v>
      </c>
      <c r="I1254" s="12" t="s">
        <v>81</v>
      </c>
      <c r="J1254" s="12">
        <v>5</v>
      </c>
      <c r="K1254" s="12" t="s">
        <v>81</v>
      </c>
      <c r="L1254" s="12">
        <v>5</v>
      </c>
      <c r="M1254" s="12" t="s">
        <v>81</v>
      </c>
      <c r="N1254" s="12">
        <v>5</v>
      </c>
      <c r="O1254" s="12" t="s">
        <v>81</v>
      </c>
      <c r="P1254" s="12">
        <v>5</v>
      </c>
      <c r="Q1254" s="12" t="s">
        <v>81</v>
      </c>
      <c r="R1254" s="12">
        <v>5</v>
      </c>
      <c r="S1254" s="12" t="s">
        <v>81</v>
      </c>
      <c r="T1254" s="12">
        <v>5</v>
      </c>
      <c r="U1254" s="12" t="s">
        <v>81</v>
      </c>
      <c r="V1254" s="12">
        <v>5</v>
      </c>
      <c r="W1254" s="12" t="s">
        <v>81</v>
      </c>
      <c r="X1254" s="12">
        <v>5</v>
      </c>
      <c r="Y1254" s="12" t="s">
        <v>81</v>
      </c>
      <c r="Z1254" s="12">
        <v>5</v>
      </c>
      <c r="AA1254" s="12" t="s">
        <v>81</v>
      </c>
      <c r="AB1254" s="12">
        <v>5</v>
      </c>
      <c r="AC1254" s="12" t="s">
        <v>81</v>
      </c>
      <c r="AD1254" s="12">
        <v>5</v>
      </c>
      <c r="AE1254" s="12" t="s">
        <v>81</v>
      </c>
      <c r="AF1254" s="12">
        <v>5</v>
      </c>
      <c r="AG1254" s="12" t="s">
        <v>81</v>
      </c>
      <c r="AH1254" s="12">
        <v>5</v>
      </c>
      <c r="AI1254" s="12" t="s">
        <v>81</v>
      </c>
      <c r="AJ1254" s="12">
        <v>5</v>
      </c>
    </row>
    <row r="1255" spans="1:36">
      <c r="A1255" t="s">
        <v>333</v>
      </c>
      <c r="E1255" s="12" t="s">
        <v>82</v>
      </c>
      <c r="F1255" s="12">
        <v>0.28867513459481586</v>
      </c>
      <c r="G1255" s="12" t="s">
        <v>82</v>
      </c>
      <c r="H1255" s="12">
        <v>0.28867513459481586</v>
      </c>
      <c r="I1255" s="12" t="s">
        <v>82</v>
      </c>
      <c r="J1255" s="12">
        <v>0.28867513459481586</v>
      </c>
      <c r="K1255" s="12" t="s">
        <v>82</v>
      </c>
      <c r="L1255" s="12">
        <v>0.49236596391733267</v>
      </c>
      <c r="M1255" s="12" t="s">
        <v>82</v>
      </c>
      <c r="N1255" s="12">
        <v>0.66855792342152087</v>
      </c>
      <c r="O1255" s="12" t="s">
        <v>82</v>
      </c>
      <c r="P1255" s="12">
        <v>0.28867513459481586</v>
      </c>
      <c r="Q1255" s="12" t="s">
        <v>82</v>
      </c>
      <c r="R1255" s="12">
        <v>0.38924947208076371</v>
      </c>
      <c r="S1255" s="12" t="s">
        <v>82</v>
      </c>
      <c r="T1255" s="12">
        <v>0.38924947208076371</v>
      </c>
      <c r="U1255" s="12" t="s">
        <v>82</v>
      </c>
      <c r="V1255" s="12">
        <v>0.38924947208076371</v>
      </c>
      <c r="W1255" s="12" t="s">
        <v>82</v>
      </c>
      <c r="X1255" s="12">
        <v>0.28867513459481586</v>
      </c>
      <c r="Y1255" s="12" t="s">
        <v>82</v>
      </c>
      <c r="Z1255" s="12">
        <v>0</v>
      </c>
      <c r="AA1255" s="12" t="s">
        <v>82</v>
      </c>
      <c r="AB1255" s="12">
        <v>0.28867513459481586</v>
      </c>
      <c r="AC1255" s="12" t="s">
        <v>82</v>
      </c>
      <c r="AD1255" s="12">
        <v>0</v>
      </c>
      <c r="AE1255" s="12" t="s">
        <v>82</v>
      </c>
      <c r="AF1255" s="12">
        <v>0.28867513459481586</v>
      </c>
      <c r="AG1255" s="12" t="s">
        <v>82</v>
      </c>
      <c r="AH1255" s="12">
        <v>0.38924947208076371</v>
      </c>
      <c r="AI1255" s="12" t="s">
        <v>82</v>
      </c>
      <c r="AJ1255" s="12">
        <v>0.28867513459481586</v>
      </c>
    </row>
    <row r="1256" spans="1:36">
      <c r="A1256" t="s">
        <v>1991</v>
      </c>
      <c r="E1256" s="12" t="s">
        <v>83</v>
      </c>
      <c r="F1256" s="12">
        <v>8.333333333333505E-2</v>
      </c>
      <c r="G1256" s="12" t="s">
        <v>83</v>
      </c>
      <c r="H1256" s="12">
        <v>8.333333333333505E-2</v>
      </c>
      <c r="I1256" s="12" t="s">
        <v>83</v>
      </c>
      <c r="J1256" s="12">
        <v>8.333333333333505E-2</v>
      </c>
      <c r="K1256" s="12" t="s">
        <v>83</v>
      </c>
      <c r="L1256" s="12">
        <v>0.24242424242424415</v>
      </c>
      <c r="M1256" s="12" t="s">
        <v>83</v>
      </c>
      <c r="N1256" s="12">
        <v>0.44696969696969613</v>
      </c>
      <c r="O1256" s="12" t="s">
        <v>83</v>
      </c>
      <c r="P1256" s="12">
        <v>8.333333333333505E-2</v>
      </c>
      <c r="Q1256" s="12" t="s">
        <v>83</v>
      </c>
      <c r="R1256" s="12">
        <v>0.15151515151515324</v>
      </c>
      <c r="S1256" s="12" t="s">
        <v>83</v>
      </c>
      <c r="T1256" s="12">
        <v>0.15151515151515324</v>
      </c>
      <c r="U1256" s="12" t="s">
        <v>83</v>
      </c>
      <c r="V1256" s="12">
        <v>0.15151515151515324</v>
      </c>
      <c r="W1256" s="12" t="s">
        <v>83</v>
      </c>
      <c r="X1256" s="12">
        <v>8.333333333333505E-2</v>
      </c>
      <c r="Y1256" s="12" t="s">
        <v>83</v>
      </c>
      <c r="Z1256" s="12">
        <v>0</v>
      </c>
      <c r="AA1256" s="12" t="s">
        <v>83</v>
      </c>
      <c r="AB1256" s="12">
        <v>8.333333333333505E-2</v>
      </c>
      <c r="AC1256" s="12" t="s">
        <v>83</v>
      </c>
      <c r="AD1256" s="12">
        <v>0</v>
      </c>
      <c r="AE1256" s="12" t="s">
        <v>83</v>
      </c>
      <c r="AF1256" s="12">
        <v>8.333333333333505E-2</v>
      </c>
      <c r="AG1256" s="12" t="s">
        <v>83</v>
      </c>
      <c r="AH1256" s="12">
        <v>0.15151515151515324</v>
      </c>
      <c r="AI1256" s="12" t="s">
        <v>83</v>
      </c>
      <c r="AJ1256" s="12">
        <v>8.333333333333505E-2</v>
      </c>
    </row>
    <row r="1257" spans="1:36">
      <c r="A1257" t="s">
        <v>335</v>
      </c>
      <c r="E1257" s="12" t="s">
        <v>84</v>
      </c>
      <c r="F1257" s="12">
        <v>12.000000000000005</v>
      </c>
      <c r="G1257" s="12" t="s">
        <v>84</v>
      </c>
      <c r="H1257" s="12">
        <v>12.000000000000005</v>
      </c>
      <c r="I1257" s="12" t="s">
        <v>84</v>
      </c>
      <c r="J1257" s="12">
        <v>12.000000000000005</v>
      </c>
      <c r="K1257" s="12" t="s">
        <v>84</v>
      </c>
      <c r="L1257" s="12">
        <v>-1.6499999999999977</v>
      </c>
      <c r="M1257" s="12" t="s">
        <v>84</v>
      </c>
      <c r="N1257" s="12">
        <v>1.3878770468256212</v>
      </c>
      <c r="O1257" s="12" t="s">
        <v>84</v>
      </c>
      <c r="P1257" s="12">
        <v>12.000000000000005</v>
      </c>
      <c r="Q1257" s="12" t="s">
        <v>84</v>
      </c>
      <c r="R1257" s="12">
        <v>2.6399999999999899</v>
      </c>
      <c r="S1257" s="12" t="s">
        <v>84</v>
      </c>
      <c r="T1257" s="12">
        <v>2.6399999999999899</v>
      </c>
      <c r="U1257" s="12" t="s">
        <v>84</v>
      </c>
      <c r="V1257" s="12">
        <v>2.6399999999999908</v>
      </c>
      <c r="W1257" s="12" t="s">
        <v>84</v>
      </c>
      <c r="X1257" s="12">
        <v>12.000000000000005</v>
      </c>
      <c r="Y1257" s="12" t="s">
        <v>84</v>
      </c>
      <c r="Z1257" s="12" t="e">
        <v>#DIV/0!</v>
      </c>
      <c r="AA1257" s="12" t="s">
        <v>84</v>
      </c>
      <c r="AB1257" s="12">
        <v>12.000000000000005</v>
      </c>
      <c r="AC1257" s="12" t="s">
        <v>84</v>
      </c>
      <c r="AD1257" s="12" t="e">
        <v>#DIV/0!</v>
      </c>
      <c r="AE1257" s="12" t="s">
        <v>84</v>
      </c>
      <c r="AF1257" s="12">
        <v>12.000000000000005</v>
      </c>
      <c r="AG1257" s="12" t="s">
        <v>84</v>
      </c>
      <c r="AH1257" s="12">
        <v>2.6399999999999908</v>
      </c>
      <c r="AI1257" s="12" t="s">
        <v>84</v>
      </c>
      <c r="AJ1257" s="12">
        <v>12.000000000000005</v>
      </c>
    </row>
    <row r="1258" spans="1:36">
      <c r="A1258" t="s">
        <v>336</v>
      </c>
      <c r="E1258" s="12" t="s">
        <v>85</v>
      </c>
      <c r="F1258" s="12">
        <v>-3.4641016151377562</v>
      </c>
      <c r="G1258" s="12" t="s">
        <v>85</v>
      </c>
      <c r="H1258" s="12">
        <v>-3.4641016151377562</v>
      </c>
      <c r="I1258" s="12" t="s">
        <v>85</v>
      </c>
      <c r="J1258" s="12">
        <v>-3.4641016151377562</v>
      </c>
      <c r="K1258" s="12" t="s">
        <v>85</v>
      </c>
      <c r="L1258" s="12">
        <v>-0.81240384046359793</v>
      </c>
      <c r="M1258" s="12" t="s">
        <v>85</v>
      </c>
      <c r="N1258" s="12">
        <v>-1.4551938161965456</v>
      </c>
      <c r="O1258" s="12" t="s">
        <v>85</v>
      </c>
      <c r="P1258" s="12">
        <v>-3.4641016151377562</v>
      </c>
      <c r="Q1258" s="12" t="s">
        <v>85</v>
      </c>
      <c r="R1258" s="12">
        <v>-2.0552372125864165</v>
      </c>
      <c r="S1258" s="12" t="s">
        <v>85</v>
      </c>
      <c r="T1258" s="12">
        <v>-2.0552372125864165</v>
      </c>
      <c r="U1258" s="12" t="s">
        <v>85</v>
      </c>
      <c r="V1258" s="12">
        <v>-2.0552372125864165</v>
      </c>
      <c r="W1258" s="12" t="s">
        <v>85</v>
      </c>
      <c r="X1258" s="12">
        <v>-3.4641016151377562</v>
      </c>
      <c r="Y1258" s="12" t="s">
        <v>85</v>
      </c>
      <c r="Z1258" s="12" t="e">
        <v>#DIV/0!</v>
      </c>
      <c r="AA1258" s="12" t="s">
        <v>85</v>
      </c>
      <c r="AB1258" s="12">
        <v>-3.4641016151377562</v>
      </c>
      <c r="AC1258" s="12" t="s">
        <v>85</v>
      </c>
      <c r="AD1258" s="12" t="e">
        <v>#DIV/0!</v>
      </c>
      <c r="AE1258" s="12" t="s">
        <v>85</v>
      </c>
      <c r="AF1258" s="12">
        <v>-3.4641016151377562</v>
      </c>
      <c r="AG1258" s="12" t="s">
        <v>85</v>
      </c>
      <c r="AH1258" s="12">
        <v>-2.0552372125864165</v>
      </c>
      <c r="AI1258" s="12" t="s">
        <v>85</v>
      </c>
      <c r="AJ1258" s="12">
        <v>-3.4641016151377562</v>
      </c>
    </row>
    <row r="1259" spans="1:36">
      <c r="A1259" t="s">
        <v>337</v>
      </c>
      <c r="E1259" s="12" t="s">
        <v>86</v>
      </c>
      <c r="F1259" s="12">
        <v>1</v>
      </c>
      <c r="G1259" s="12" t="s">
        <v>86</v>
      </c>
      <c r="H1259" s="12">
        <v>1</v>
      </c>
      <c r="I1259" s="12" t="s">
        <v>86</v>
      </c>
      <c r="J1259" s="12">
        <v>1</v>
      </c>
      <c r="K1259" s="12" t="s">
        <v>86</v>
      </c>
      <c r="L1259" s="12">
        <v>1</v>
      </c>
      <c r="M1259" s="12" t="s">
        <v>86</v>
      </c>
      <c r="N1259" s="12">
        <v>2</v>
      </c>
      <c r="O1259" s="12" t="s">
        <v>86</v>
      </c>
      <c r="P1259" s="12">
        <v>1</v>
      </c>
      <c r="Q1259" s="12" t="s">
        <v>86</v>
      </c>
      <c r="R1259" s="12">
        <v>1</v>
      </c>
      <c r="S1259" s="12" t="s">
        <v>86</v>
      </c>
      <c r="T1259" s="12">
        <v>1</v>
      </c>
      <c r="U1259" s="12" t="s">
        <v>86</v>
      </c>
      <c r="V1259" s="12">
        <v>1</v>
      </c>
      <c r="W1259" s="12" t="s">
        <v>86</v>
      </c>
      <c r="X1259" s="12">
        <v>1</v>
      </c>
      <c r="Y1259" s="12" t="s">
        <v>86</v>
      </c>
      <c r="Z1259" s="12">
        <v>0</v>
      </c>
      <c r="AA1259" s="12" t="s">
        <v>86</v>
      </c>
      <c r="AB1259" s="12">
        <v>1</v>
      </c>
      <c r="AC1259" s="12" t="s">
        <v>86</v>
      </c>
      <c r="AD1259" s="12">
        <v>0</v>
      </c>
      <c r="AE1259" s="12" t="s">
        <v>86</v>
      </c>
      <c r="AF1259" s="12">
        <v>1</v>
      </c>
      <c r="AG1259" s="12" t="s">
        <v>86</v>
      </c>
      <c r="AH1259" s="12">
        <v>1</v>
      </c>
      <c r="AI1259" s="12" t="s">
        <v>86</v>
      </c>
      <c r="AJ1259" s="12">
        <v>1</v>
      </c>
    </row>
    <row r="1260" spans="1:36">
      <c r="A1260" t="s">
        <v>338</v>
      </c>
      <c r="E1260" s="12" t="s">
        <v>87</v>
      </c>
      <c r="F1260" s="12">
        <v>4</v>
      </c>
      <c r="G1260" s="12" t="s">
        <v>87</v>
      </c>
      <c r="H1260" s="12">
        <v>4</v>
      </c>
      <c r="I1260" s="12" t="s">
        <v>87</v>
      </c>
      <c r="J1260" s="12">
        <v>4</v>
      </c>
      <c r="K1260" s="12" t="s">
        <v>87</v>
      </c>
      <c r="L1260" s="12">
        <v>4</v>
      </c>
      <c r="M1260" s="12" t="s">
        <v>87</v>
      </c>
      <c r="N1260" s="12">
        <v>3</v>
      </c>
      <c r="O1260" s="12" t="s">
        <v>87</v>
      </c>
      <c r="P1260" s="12">
        <v>4</v>
      </c>
      <c r="Q1260" s="12" t="s">
        <v>87</v>
      </c>
      <c r="R1260" s="12">
        <v>4</v>
      </c>
      <c r="S1260" s="12" t="s">
        <v>87</v>
      </c>
      <c r="T1260" s="12">
        <v>4</v>
      </c>
      <c r="U1260" s="12" t="s">
        <v>87</v>
      </c>
      <c r="V1260" s="12">
        <v>4</v>
      </c>
      <c r="W1260" s="12" t="s">
        <v>87</v>
      </c>
      <c r="X1260" s="12">
        <v>4</v>
      </c>
      <c r="Y1260" s="12" t="s">
        <v>87</v>
      </c>
      <c r="Z1260" s="12">
        <v>5</v>
      </c>
      <c r="AA1260" s="12" t="s">
        <v>87</v>
      </c>
      <c r="AB1260" s="12">
        <v>4</v>
      </c>
      <c r="AC1260" s="12" t="s">
        <v>87</v>
      </c>
      <c r="AD1260" s="12">
        <v>5</v>
      </c>
      <c r="AE1260" s="12" t="s">
        <v>87</v>
      </c>
      <c r="AF1260" s="12">
        <v>4</v>
      </c>
      <c r="AG1260" s="12" t="s">
        <v>87</v>
      </c>
      <c r="AH1260" s="12">
        <v>4</v>
      </c>
      <c r="AI1260" s="12" t="s">
        <v>87</v>
      </c>
      <c r="AJ1260" s="12">
        <v>4</v>
      </c>
    </row>
    <row r="1261" spans="1:36">
      <c r="A1261" t="s">
        <v>339</v>
      </c>
      <c r="E1261" s="12" t="s">
        <v>88</v>
      </c>
      <c r="F1261" s="12">
        <v>5</v>
      </c>
      <c r="G1261" s="12" t="s">
        <v>88</v>
      </c>
      <c r="H1261" s="12">
        <v>5</v>
      </c>
      <c r="I1261" s="12" t="s">
        <v>88</v>
      </c>
      <c r="J1261" s="12">
        <v>5</v>
      </c>
      <c r="K1261" s="12" t="s">
        <v>88</v>
      </c>
      <c r="L1261" s="12">
        <v>5</v>
      </c>
      <c r="M1261" s="12" t="s">
        <v>88</v>
      </c>
      <c r="N1261" s="12">
        <v>5</v>
      </c>
      <c r="O1261" s="12" t="s">
        <v>88</v>
      </c>
      <c r="P1261" s="12">
        <v>5</v>
      </c>
      <c r="Q1261" s="12" t="s">
        <v>88</v>
      </c>
      <c r="R1261" s="12">
        <v>5</v>
      </c>
      <c r="S1261" s="12" t="s">
        <v>88</v>
      </c>
      <c r="T1261" s="12">
        <v>5</v>
      </c>
      <c r="U1261" s="12" t="s">
        <v>88</v>
      </c>
      <c r="V1261" s="12">
        <v>5</v>
      </c>
      <c r="W1261" s="12" t="s">
        <v>88</v>
      </c>
      <c r="X1261" s="12">
        <v>5</v>
      </c>
      <c r="Y1261" s="12" t="s">
        <v>88</v>
      </c>
      <c r="Z1261" s="12">
        <v>5</v>
      </c>
      <c r="AA1261" s="12" t="s">
        <v>88</v>
      </c>
      <c r="AB1261" s="12">
        <v>5</v>
      </c>
      <c r="AC1261" s="12" t="s">
        <v>88</v>
      </c>
      <c r="AD1261" s="12">
        <v>5</v>
      </c>
      <c r="AE1261" s="12" t="s">
        <v>88</v>
      </c>
      <c r="AF1261" s="12">
        <v>5</v>
      </c>
      <c r="AG1261" s="12" t="s">
        <v>88</v>
      </c>
      <c r="AH1261" s="12">
        <v>5</v>
      </c>
      <c r="AI1261" s="12" t="s">
        <v>88</v>
      </c>
      <c r="AJ1261" s="12">
        <v>5</v>
      </c>
    </row>
    <row r="1262" spans="1:36">
      <c r="A1262" t="s">
        <v>340</v>
      </c>
      <c r="E1262" s="12" t="s">
        <v>89</v>
      </c>
      <c r="F1262" s="12">
        <v>59</v>
      </c>
      <c r="G1262" s="12" t="s">
        <v>89</v>
      </c>
      <c r="H1262" s="12">
        <v>59</v>
      </c>
      <c r="I1262" s="12" t="s">
        <v>89</v>
      </c>
      <c r="J1262" s="12">
        <v>59</v>
      </c>
      <c r="K1262" s="12" t="s">
        <v>89</v>
      </c>
      <c r="L1262" s="12">
        <v>56</v>
      </c>
      <c r="M1262" s="12" t="s">
        <v>89</v>
      </c>
      <c r="N1262" s="12">
        <v>55</v>
      </c>
      <c r="O1262" s="12" t="s">
        <v>89</v>
      </c>
      <c r="P1262" s="12">
        <v>59</v>
      </c>
      <c r="Q1262" s="12" t="s">
        <v>89</v>
      </c>
      <c r="R1262" s="12">
        <v>58</v>
      </c>
      <c r="S1262" s="12" t="s">
        <v>89</v>
      </c>
      <c r="T1262" s="12">
        <v>58</v>
      </c>
      <c r="U1262" s="12" t="s">
        <v>89</v>
      </c>
      <c r="V1262" s="12">
        <v>58</v>
      </c>
      <c r="W1262" s="12" t="s">
        <v>89</v>
      </c>
      <c r="X1262" s="12">
        <v>59</v>
      </c>
      <c r="Y1262" s="12" t="s">
        <v>89</v>
      </c>
      <c r="Z1262" s="12">
        <v>60</v>
      </c>
      <c r="AA1262" s="12" t="s">
        <v>89</v>
      </c>
      <c r="AB1262" s="12">
        <v>59</v>
      </c>
      <c r="AC1262" s="12" t="s">
        <v>89</v>
      </c>
      <c r="AD1262" s="12">
        <v>60</v>
      </c>
      <c r="AE1262" s="12" t="s">
        <v>89</v>
      </c>
      <c r="AF1262" s="12">
        <v>59</v>
      </c>
      <c r="AG1262" s="12" t="s">
        <v>89</v>
      </c>
      <c r="AH1262" s="12">
        <v>58</v>
      </c>
      <c r="AI1262" s="12" t="s">
        <v>89</v>
      </c>
      <c r="AJ1262" s="12">
        <v>59</v>
      </c>
    </row>
    <row r="1263" spans="1:36" ht="15.75" thickBot="1">
      <c r="A1263" t="s">
        <v>341</v>
      </c>
      <c r="E1263" s="22" t="s">
        <v>90</v>
      </c>
      <c r="F1263" s="22">
        <v>12</v>
      </c>
      <c r="G1263" s="22" t="s">
        <v>90</v>
      </c>
      <c r="H1263" s="22">
        <v>12</v>
      </c>
      <c r="I1263" s="22" t="s">
        <v>90</v>
      </c>
      <c r="J1263" s="22">
        <v>12</v>
      </c>
      <c r="K1263" s="22" t="s">
        <v>90</v>
      </c>
      <c r="L1263" s="22">
        <v>12</v>
      </c>
      <c r="M1263" s="22" t="s">
        <v>90</v>
      </c>
      <c r="N1263" s="22">
        <v>12</v>
      </c>
      <c r="O1263" s="22" t="s">
        <v>90</v>
      </c>
      <c r="P1263" s="22">
        <v>12</v>
      </c>
      <c r="Q1263" s="22" t="s">
        <v>90</v>
      </c>
      <c r="R1263" s="22">
        <v>12</v>
      </c>
      <c r="S1263" s="22" t="s">
        <v>90</v>
      </c>
      <c r="T1263" s="22">
        <v>12</v>
      </c>
      <c r="U1263" s="22" t="s">
        <v>90</v>
      </c>
      <c r="V1263" s="22">
        <v>12</v>
      </c>
      <c r="W1263" s="22" t="s">
        <v>90</v>
      </c>
      <c r="X1263" s="22">
        <v>12</v>
      </c>
      <c r="Y1263" s="22" t="s">
        <v>90</v>
      </c>
      <c r="Z1263" s="22">
        <v>12</v>
      </c>
      <c r="AA1263" s="22" t="s">
        <v>90</v>
      </c>
      <c r="AB1263" s="22">
        <v>12</v>
      </c>
      <c r="AC1263" s="22" t="s">
        <v>90</v>
      </c>
      <c r="AD1263" s="22">
        <v>12</v>
      </c>
      <c r="AE1263" s="22" t="s">
        <v>90</v>
      </c>
      <c r="AF1263" s="22">
        <v>12</v>
      </c>
      <c r="AG1263" s="22" t="s">
        <v>90</v>
      </c>
      <c r="AH1263" s="22">
        <v>12</v>
      </c>
      <c r="AI1263" s="22" t="s">
        <v>90</v>
      </c>
      <c r="AJ1263" s="22">
        <v>12</v>
      </c>
    </row>
    <row r="1264" spans="1:36">
      <c r="A1264" t="s">
        <v>373</v>
      </c>
    </row>
    <row r="1265" spans="1:22">
      <c r="A1265" t="s">
        <v>374</v>
      </c>
    </row>
    <row r="1266" spans="1:22">
      <c r="A1266" t="s">
        <v>1992</v>
      </c>
    </row>
    <row r="1269" spans="1:22" ht="15.75">
      <c r="A1269" s="33" t="s">
        <v>3001</v>
      </c>
      <c r="B1269" s="33"/>
      <c r="C1269" s="33"/>
      <c r="D1269" s="33"/>
      <c r="E1269" s="33"/>
      <c r="F1269" s="33"/>
      <c r="G1269" s="33"/>
      <c r="H1269" s="33"/>
      <c r="I1269" s="33"/>
      <c r="J1269" s="33"/>
      <c r="K1269" s="33"/>
      <c r="L1269" s="33"/>
      <c r="M1269" s="33"/>
      <c r="N1269" s="33"/>
      <c r="O1269" s="33"/>
      <c r="P1269" s="33"/>
      <c r="Q1269" s="33"/>
      <c r="R1269" s="33"/>
      <c r="S1269" s="33"/>
      <c r="T1269" s="33"/>
      <c r="U1269" s="33"/>
      <c r="V1269" s="33"/>
    </row>
    <row r="1270" spans="1:22" ht="15.75">
      <c r="A1270" s="33" t="s">
        <v>97</v>
      </c>
      <c r="B1270" s="33"/>
      <c r="C1270" s="33"/>
      <c r="D1270" s="33"/>
      <c r="E1270" s="33"/>
      <c r="F1270" s="33"/>
      <c r="G1270" s="33"/>
      <c r="H1270" s="33"/>
      <c r="I1270" s="33"/>
      <c r="J1270" s="33"/>
      <c r="K1270" s="33"/>
      <c r="L1270" s="33"/>
      <c r="M1270" s="33"/>
      <c r="N1270" s="33"/>
      <c r="O1270" s="33"/>
      <c r="P1270" s="33"/>
      <c r="Q1270" s="33"/>
      <c r="R1270" s="33"/>
      <c r="S1270" s="33"/>
      <c r="T1270" s="33"/>
      <c r="U1270" s="33"/>
      <c r="V1270" s="33"/>
    </row>
    <row r="1271" spans="1:22">
      <c r="A1271" t="s">
        <v>0</v>
      </c>
      <c r="B1271" t="s">
        <v>1</v>
      </c>
      <c r="C1271" t="s">
        <v>2817</v>
      </c>
      <c r="D1271" t="s">
        <v>2</v>
      </c>
      <c r="E1271" t="s">
        <v>327</v>
      </c>
      <c r="F1271" t="s">
        <v>372</v>
      </c>
      <c r="G1271" t="s">
        <v>1990</v>
      </c>
      <c r="H1271" t="s">
        <v>330</v>
      </c>
      <c r="I1271" t="s">
        <v>331</v>
      </c>
      <c r="J1271" t="s">
        <v>332</v>
      </c>
      <c r="K1271" t="s">
        <v>333</v>
      </c>
      <c r="L1271" t="s">
        <v>1991</v>
      </c>
      <c r="M1271" t="s">
        <v>335</v>
      </c>
      <c r="N1271" t="s">
        <v>336</v>
      </c>
      <c r="O1271" t="s">
        <v>337</v>
      </c>
      <c r="P1271" t="s">
        <v>338</v>
      </c>
      <c r="Q1271" t="s">
        <v>339</v>
      </c>
      <c r="R1271" t="s">
        <v>340</v>
      </c>
      <c r="S1271" t="s">
        <v>341</v>
      </c>
      <c r="T1271" t="s">
        <v>373</v>
      </c>
      <c r="U1271" t="s">
        <v>374</v>
      </c>
      <c r="V1271" t="s">
        <v>1992</v>
      </c>
    </row>
    <row r="1272" spans="1:22">
      <c r="A1272" t="s">
        <v>3078</v>
      </c>
      <c r="B1272" t="s">
        <v>132</v>
      </c>
      <c r="C1272" t="s">
        <v>2837</v>
      </c>
      <c r="D1272" t="s">
        <v>97</v>
      </c>
      <c r="E1272">
        <v>5</v>
      </c>
      <c r="F1272">
        <v>5</v>
      </c>
      <c r="G1272">
        <v>5</v>
      </c>
      <c r="H1272">
        <v>5</v>
      </c>
      <c r="I1272">
        <v>5</v>
      </c>
      <c r="J1272">
        <v>5</v>
      </c>
      <c r="K1272">
        <v>5</v>
      </c>
      <c r="L1272">
        <v>5</v>
      </c>
      <c r="M1272">
        <v>5</v>
      </c>
      <c r="N1272">
        <v>5</v>
      </c>
      <c r="O1272">
        <v>5</v>
      </c>
      <c r="P1272">
        <v>5</v>
      </c>
      <c r="Q1272">
        <v>5</v>
      </c>
      <c r="R1272">
        <v>5</v>
      </c>
      <c r="S1272">
        <v>5</v>
      </c>
      <c r="T1272">
        <v>5</v>
      </c>
      <c r="U1272" t="s">
        <v>3079</v>
      </c>
    </row>
    <row r="1273" spans="1:22">
      <c r="A1273" t="s">
        <v>3080</v>
      </c>
      <c r="B1273" t="s">
        <v>96</v>
      </c>
      <c r="C1273" t="s">
        <v>2837</v>
      </c>
      <c r="D1273" t="s">
        <v>97</v>
      </c>
      <c r="E1273">
        <v>5</v>
      </c>
      <c r="F1273">
        <v>5</v>
      </c>
      <c r="G1273">
        <v>5</v>
      </c>
      <c r="H1273">
        <v>5</v>
      </c>
      <c r="I1273">
        <v>5</v>
      </c>
      <c r="J1273">
        <v>5</v>
      </c>
      <c r="K1273">
        <v>5</v>
      </c>
      <c r="L1273">
        <v>5</v>
      </c>
      <c r="M1273">
        <v>5</v>
      </c>
      <c r="N1273">
        <v>5</v>
      </c>
      <c r="O1273">
        <v>5</v>
      </c>
      <c r="P1273">
        <v>5</v>
      </c>
      <c r="Q1273">
        <v>5</v>
      </c>
      <c r="R1273">
        <v>5</v>
      </c>
      <c r="S1273">
        <v>5</v>
      </c>
      <c r="T1273">
        <v>5</v>
      </c>
    </row>
    <row r="1274" spans="1:22">
      <c r="A1274" t="s">
        <v>3081</v>
      </c>
      <c r="B1274" t="s">
        <v>157</v>
      </c>
      <c r="C1274" t="s">
        <v>2837</v>
      </c>
      <c r="D1274" t="s">
        <v>97</v>
      </c>
      <c r="E1274">
        <v>5</v>
      </c>
      <c r="F1274">
        <v>5</v>
      </c>
      <c r="G1274">
        <v>4</v>
      </c>
      <c r="H1274">
        <v>5</v>
      </c>
      <c r="I1274">
        <v>5</v>
      </c>
      <c r="J1274">
        <v>5</v>
      </c>
      <c r="K1274">
        <v>5</v>
      </c>
      <c r="L1274">
        <v>5</v>
      </c>
      <c r="M1274">
        <v>5</v>
      </c>
      <c r="N1274">
        <v>5</v>
      </c>
      <c r="O1274">
        <v>5</v>
      </c>
      <c r="P1274">
        <v>5</v>
      </c>
      <c r="Q1274">
        <v>5</v>
      </c>
      <c r="R1274">
        <v>5</v>
      </c>
      <c r="S1274">
        <v>5</v>
      </c>
      <c r="T1274">
        <v>5</v>
      </c>
    </row>
    <row r="1275" spans="1:22">
      <c r="A1275" t="s">
        <v>3082</v>
      </c>
      <c r="B1275" t="s">
        <v>119</v>
      </c>
      <c r="C1275" t="s">
        <v>2837</v>
      </c>
      <c r="D1275" t="s">
        <v>97</v>
      </c>
      <c r="E1275">
        <v>4</v>
      </c>
      <c r="F1275">
        <v>4</v>
      </c>
      <c r="G1275">
        <v>5</v>
      </c>
      <c r="H1275">
        <v>4</v>
      </c>
      <c r="I1275">
        <v>5</v>
      </c>
      <c r="J1275">
        <v>4</v>
      </c>
      <c r="K1275">
        <v>4</v>
      </c>
      <c r="L1275">
        <v>5</v>
      </c>
      <c r="M1275">
        <v>5</v>
      </c>
      <c r="N1275">
        <v>4</v>
      </c>
      <c r="O1275">
        <v>5</v>
      </c>
      <c r="P1275">
        <v>5</v>
      </c>
      <c r="Q1275">
        <v>5</v>
      </c>
      <c r="R1275">
        <v>5</v>
      </c>
      <c r="S1275">
        <v>5</v>
      </c>
      <c r="T1275">
        <v>5</v>
      </c>
    </row>
    <row r="1276" spans="1:22">
      <c r="A1276" t="s">
        <v>3083</v>
      </c>
      <c r="B1276" t="s">
        <v>278</v>
      </c>
      <c r="C1276" t="s">
        <v>2837</v>
      </c>
      <c r="D1276" t="s">
        <v>97</v>
      </c>
      <c r="E1276">
        <v>5</v>
      </c>
      <c r="F1276">
        <v>5</v>
      </c>
      <c r="G1276">
        <v>5</v>
      </c>
      <c r="H1276">
        <v>5</v>
      </c>
      <c r="I1276">
        <v>5</v>
      </c>
      <c r="J1276">
        <v>5</v>
      </c>
      <c r="K1276">
        <v>5</v>
      </c>
      <c r="L1276">
        <v>5</v>
      </c>
      <c r="M1276">
        <v>5</v>
      </c>
      <c r="N1276">
        <v>5</v>
      </c>
      <c r="O1276">
        <v>5</v>
      </c>
      <c r="P1276">
        <v>5</v>
      </c>
      <c r="Q1276">
        <v>5</v>
      </c>
      <c r="R1276">
        <v>5</v>
      </c>
      <c r="S1276">
        <v>5</v>
      </c>
      <c r="T1276">
        <v>5</v>
      </c>
    </row>
    <row r="1277" spans="1:22">
      <c r="A1277" t="s">
        <v>3084</v>
      </c>
      <c r="B1277" t="s">
        <v>177</v>
      </c>
      <c r="C1277" t="s">
        <v>2837</v>
      </c>
      <c r="D1277" t="s">
        <v>97</v>
      </c>
      <c r="E1277">
        <v>5</v>
      </c>
      <c r="F1277">
        <v>5</v>
      </c>
      <c r="G1277">
        <v>5</v>
      </c>
      <c r="H1277">
        <v>5</v>
      </c>
      <c r="I1277">
        <v>5</v>
      </c>
      <c r="J1277">
        <v>5</v>
      </c>
      <c r="K1277">
        <v>5</v>
      </c>
      <c r="L1277">
        <v>5</v>
      </c>
      <c r="M1277">
        <v>5</v>
      </c>
      <c r="N1277">
        <v>5</v>
      </c>
      <c r="O1277">
        <v>5</v>
      </c>
      <c r="P1277">
        <v>5</v>
      </c>
      <c r="Q1277">
        <v>5</v>
      </c>
      <c r="R1277">
        <v>5</v>
      </c>
      <c r="S1277">
        <v>5</v>
      </c>
      <c r="T1277">
        <v>5</v>
      </c>
    </row>
    <row r="1278" spans="1:22">
      <c r="A1278" t="s">
        <v>3085</v>
      </c>
      <c r="B1278" t="s">
        <v>1300</v>
      </c>
      <c r="C1278" t="s">
        <v>2837</v>
      </c>
      <c r="D1278" t="s">
        <v>97</v>
      </c>
      <c r="E1278">
        <v>5</v>
      </c>
      <c r="F1278">
        <v>4</v>
      </c>
      <c r="G1278">
        <v>4</v>
      </c>
      <c r="H1278">
        <v>4</v>
      </c>
      <c r="I1278">
        <v>4</v>
      </c>
      <c r="J1278">
        <v>3</v>
      </c>
      <c r="K1278">
        <v>3</v>
      </c>
      <c r="L1278">
        <v>4</v>
      </c>
      <c r="M1278">
        <v>4</v>
      </c>
      <c r="N1278">
        <v>3</v>
      </c>
      <c r="O1278">
        <v>4</v>
      </c>
      <c r="P1278">
        <v>4</v>
      </c>
      <c r="Q1278">
        <v>4</v>
      </c>
      <c r="R1278">
        <v>5</v>
      </c>
      <c r="S1278">
        <v>4</v>
      </c>
      <c r="T1278">
        <v>4</v>
      </c>
    </row>
    <row r="1279" spans="1:22">
      <c r="A1279" t="s">
        <v>3086</v>
      </c>
      <c r="B1279" t="s">
        <v>37</v>
      </c>
      <c r="C1279" t="s">
        <v>2837</v>
      </c>
      <c r="D1279" t="s">
        <v>97</v>
      </c>
      <c r="E1279">
        <v>5</v>
      </c>
      <c r="F1279">
        <v>5</v>
      </c>
      <c r="G1279">
        <v>5</v>
      </c>
      <c r="H1279">
        <v>5</v>
      </c>
      <c r="I1279">
        <v>5</v>
      </c>
      <c r="J1279">
        <v>5</v>
      </c>
      <c r="K1279">
        <v>5</v>
      </c>
      <c r="L1279">
        <v>5</v>
      </c>
      <c r="M1279">
        <v>5</v>
      </c>
      <c r="N1279">
        <v>5</v>
      </c>
      <c r="O1279">
        <v>5</v>
      </c>
      <c r="P1279">
        <v>5</v>
      </c>
      <c r="Q1279">
        <v>5</v>
      </c>
      <c r="R1279">
        <v>5</v>
      </c>
      <c r="S1279">
        <v>5</v>
      </c>
      <c r="T1279">
        <v>5</v>
      </c>
    </row>
    <row r="1280" spans="1:22">
      <c r="A1280" t="s">
        <v>3087</v>
      </c>
      <c r="B1280" t="s">
        <v>29</v>
      </c>
      <c r="C1280" t="s">
        <v>2837</v>
      </c>
      <c r="D1280" t="s">
        <v>97</v>
      </c>
      <c r="E1280">
        <v>5</v>
      </c>
      <c r="F1280">
        <v>4</v>
      </c>
      <c r="G1280">
        <v>4</v>
      </c>
      <c r="H1280">
        <v>4</v>
      </c>
      <c r="I1280">
        <v>4</v>
      </c>
      <c r="J1280">
        <v>4</v>
      </c>
      <c r="K1280">
        <v>4</v>
      </c>
      <c r="L1280">
        <v>4</v>
      </c>
      <c r="M1280">
        <v>5</v>
      </c>
      <c r="N1280">
        <v>4</v>
      </c>
      <c r="O1280">
        <v>4</v>
      </c>
      <c r="P1280">
        <v>4</v>
      </c>
      <c r="Q1280">
        <v>4</v>
      </c>
      <c r="R1280">
        <v>4</v>
      </c>
      <c r="S1280">
        <v>4</v>
      </c>
      <c r="T1280">
        <v>5</v>
      </c>
      <c r="U1280" t="s">
        <v>3088</v>
      </c>
      <c r="V1280" t="s">
        <v>178</v>
      </c>
    </row>
    <row r="1281" spans="1:22">
      <c r="A1281" t="s">
        <v>3089</v>
      </c>
      <c r="B1281" t="s">
        <v>361</v>
      </c>
      <c r="C1281" t="s">
        <v>2837</v>
      </c>
      <c r="D1281" t="s">
        <v>97</v>
      </c>
      <c r="E1281">
        <v>5</v>
      </c>
      <c r="F1281">
        <v>5</v>
      </c>
      <c r="G1281">
        <v>5</v>
      </c>
      <c r="H1281">
        <v>5</v>
      </c>
      <c r="I1281">
        <v>5</v>
      </c>
      <c r="J1281">
        <v>5</v>
      </c>
      <c r="K1281">
        <v>5</v>
      </c>
      <c r="L1281">
        <v>5</v>
      </c>
      <c r="M1281">
        <v>5</v>
      </c>
      <c r="N1281">
        <v>5</v>
      </c>
      <c r="O1281">
        <v>5</v>
      </c>
      <c r="P1281">
        <v>5</v>
      </c>
      <c r="Q1281">
        <v>4</v>
      </c>
      <c r="R1281">
        <v>5</v>
      </c>
      <c r="S1281">
        <v>5</v>
      </c>
      <c r="T1281">
        <v>5</v>
      </c>
      <c r="U1281" t="s">
        <v>3090</v>
      </c>
      <c r="V1281" t="s">
        <v>3091</v>
      </c>
    </row>
    <row r="1282" spans="1:22">
      <c r="A1282" t="s">
        <v>3092</v>
      </c>
      <c r="B1282" t="s">
        <v>76</v>
      </c>
      <c r="C1282" t="s">
        <v>2837</v>
      </c>
      <c r="D1282" t="s">
        <v>97</v>
      </c>
      <c r="E1282">
        <v>5</v>
      </c>
      <c r="F1282">
        <v>5</v>
      </c>
      <c r="G1282">
        <v>5</v>
      </c>
      <c r="H1282">
        <v>5</v>
      </c>
      <c r="I1282">
        <v>5</v>
      </c>
      <c r="J1282">
        <v>5</v>
      </c>
      <c r="K1282">
        <v>5</v>
      </c>
      <c r="L1282">
        <v>5</v>
      </c>
      <c r="M1282">
        <v>5</v>
      </c>
      <c r="N1282">
        <v>5</v>
      </c>
      <c r="O1282">
        <v>5</v>
      </c>
      <c r="P1282">
        <v>5</v>
      </c>
      <c r="Q1282">
        <v>5</v>
      </c>
      <c r="R1282">
        <v>5</v>
      </c>
      <c r="S1282">
        <v>5</v>
      </c>
      <c r="T1282">
        <v>5</v>
      </c>
      <c r="U1282" t="s">
        <v>3093</v>
      </c>
      <c r="V1282" t="s">
        <v>3094</v>
      </c>
    </row>
    <row r="1283" spans="1:22">
      <c r="A1283" t="s">
        <v>3095</v>
      </c>
      <c r="B1283" t="s">
        <v>363</v>
      </c>
      <c r="C1283" t="s">
        <v>2837</v>
      </c>
      <c r="D1283" t="s">
        <v>97</v>
      </c>
      <c r="E1283">
        <v>5</v>
      </c>
      <c r="F1283">
        <v>5</v>
      </c>
      <c r="G1283">
        <v>5</v>
      </c>
      <c r="H1283">
        <v>5</v>
      </c>
      <c r="I1283">
        <v>5</v>
      </c>
      <c r="J1283">
        <v>5</v>
      </c>
      <c r="K1283">
        <v>5</v>
      </c>
      <c r="L1283">
        <v>5</v>
      </c>
      <c r="M1283">
        <v>5</v>
      </c>
      <c r="N1283">
        <v>4</v>
      </c>
      <c r="O1283">
        <v>5</v>
      </c>
      <c r="P1283">
        <v>4</v>
      </c>
      <c r="Q1283">
        <v>5</v>
      </c>
      <c r="R1283">
        <v>5</v>
      </c>
      <c r="S1283">
        <v>4</v>
      </c>
      <c r="T1283">
        <v>5</v>
      </c>
      <c r="U1283" t="s">
        <v>3096</v>
      </c>
    </row>
    <row r="1284" spans="1:22">
      <c r="A1284" t="s">
        <v>3097</v>
      </c>
      <c r="B1284" t="s">
        <v>2187</v>
      </c>
      <c r="C1284" t="s">
        <v>2837</v>
      </c>
      <c r="D1284" t="s">
        <v>97</v>
      </c>
      <c r="E1284">
        <v>4</v>
      </c>
      <c r="F1284">
        <v>4</v>
      </c>
      <c r="G1284">
        <v>4</v>
      </c>
      <c r="H1284">
        <v>4</v>
      </c>
      <c r="I1284">
        <v>4</v>
      </c>
      <c r="J1284">
        <v>4</v>
      </c>
      <c r="K1284">
        <v>5</v>
      </c>
      <c r="L1284">
        <v>4</v>
      </c>
      <c r="M1284">
        <v>2</v>
      </c>
      <c r="N1284">
        <v>5</v>
      </c>
      <c r="O1284">
        <v>5</v>
      </c>
      <c r="P1284">
        <v>5</v>
      </c>
      <c r="Q1284">
        <v>5</v>
      </c>
      <c r="R1284">
        <v>4</v>
      </c>
      <c r="S1284">
        <v>4</v>
      </c>
      <c r="T1284">
        <v>4</v>
      </c>
    </row>
    <row r="1285" spans="1:22">
      <c r="A1285" t="s">
        <v>3098</v>
      </c>
      <c r="B1285" t="s">
        <v>2026</v>
      </c>
      <c r="C1285" t="s">
        <v>2837</v>
      </c>
      <c r="D1285" t="s">
        <v>97</v>
      </c>
      <c r="E1285">
        <v>5</v>
      </c>
      <c r="F1285">
        <v>5</v>
      </c>
      <c r="G1285">
        <v>5</v>
      </c>
      <c r="H1285">
        <v>5</v>
      </c>
      <c r="I1285">
        <v>5</v>
      </c>
      <c r="J1285">
        <v>5</v>
      </c>
      <c r="K1285">
        <v>5</v>
      </c>
      <c r="L1285">
        <v>5</v>
      </c>
      <c r="M1285">
        <v>5</v>
      </c>
      <c r="N1285">
        <v>5</v>
      </c>
      <c r="O1285">
        <v>5</v>
      </c>
      <c r="P1285">
        <v>5</v>
      </c>
      <c r="Q1285">
        <v>5</v>
      </c>
      <c r="R1285">
        <v>5</v>
      </c>
      <c r="S1285">
        <v>5</v>
      </c>
      <c r="T1285">
        <v>5</v>
      </c>
    </row>
    <row r="1286" spans="1:22">
      <c r="A1286" t="s">
        <v>3099</v>
      </c>
      <c r="B1286" t="s">
        <v>161</v>
      </c>
      <c r="C1286" t="s">
        <v>2837</v>
      </c>
      <c r="D1286" t="s">
        <v>97</v>
      </c>
      <c r="E1286">
        <v>5</v>
      </c>
      <c r="F1286">
        <v>5</v>
      </c>
      <c r="G1286">
        <v>5</v>
      </c>
      <c r="H1286">
        <v>5</v>
      </c>
      <c r="I1286">
        <v>5</v>
      </c>
      <c r="J1286">
        <v>5</v>
      </c>
      <c r="K1286">
        <v>5</v>
      </c>
      <c r="L1286">
        <v>5</v>
      </c>
      <c r="M1286">
        <v>5</v>
      </c>
      <c r="N1286">
        <v>5</v>
      </c>
      <c r="O1286">
        <v>5</v>
      </c>
      <c r="P1286">
        <v>5</v>
      </c>
      <c r="Q1286">
        <v>5</v>
      </c>
      <c r="R1286">
        <v>5</v>
      </c>
      <c r="S1286">
        <v>5</v>
      </c>
      <c r="T1286">
        <v>5</v>
      </c>
      <c r="U1286" t="s">
        <v>3100</v>
      </c>
      <c r="V1286" t="s">
        <v>2003</v>
      </c>
    </row>
    <row r="1287" spans="1:22">
      <c r="A1287" t="s">
        <v>3101</v>
      </c>
      <c r="B1287" t="s">
        <v>58</v>
      </c>
      <c r="C1287" t="s">
        <v>2837</v>
      </c>
      <c r="D1287" t="s">
        <v>97</v>
      </c>
      <c r="E1287">
        <v>4</v>
      </c>
      <c r="F1287">
        <v>4</v>
      </c>
      <c r="G1287">
        <v>5</v>
      </c>
      <c r="H1287">
        <v>3</v>
      </c>
      <c r="I1287">
        <v>5</v>
      </c>
      <c r="J1287">
        <v>4</v>
      </c>
      <c r="K1287">
        <v>4</v>
      </c>
      <c r="L1287">
        <v>4</v>
      </c>
      <c r="M1287">
        <v>4</v>
      </c>
      <c r="N1287">
        <v>4</v>
      </c>
      <c r="O1287">
        <v>5</v>
      </c>
      <c r="P1287">
        <v>4</v>
      </c>
      <c r="Q1287">
        <v>4</v>
      </c>
      <c r="R1287">
        <v>4</v>
      </c>
      <c r="S1287">
        <v>3</v>
      </c>
      <c r="T1287">
        <v>4</v>
      </c>
      <c r="U1287" t="s">
        <v>3102</v>
      </c>
      <c r="V1287" t="s">
        <v>175</v>
      </c>
    </row>
    <row r="1288" spans="1:22">
      <c r="A1288" t="s">
        <v>3103</v>
      </c>
      <c r="B1288" t="s">
        <v>41</v>
      </c>
      <c r="C1288" t="s">
        <v>2837</v>
      </c>
      <c r="D1288" t="s">
        <v>97</v>
      </c>
      <c r="E1288">
        <v>5</v>
      </c>
      <c r="F1288">
        <v>5</v>
      </c>
      <c r="G1288">
        <v>5</v>
      </c>
      <c r="H1288">
        <v>5</v>
      </c>
      <c r="I1288">
        <v>5</v>
      </c>
      <c r="J1288">
        <v>5</v>
      </c>
      <c r="K1288">
        <v>5</v>
      </c>
      <c r="L1288">
        <v>5</v>
      </c>
      <c r="M1288">
        <v>5</v>
      </c>
      <c r="N1288">
        <v>5</v>
      </c>
      <c r="O1288">
        <v>5</v>
      </c>
      <c r="P1288">
        <v>5</v>
      </c>
      <c r="Q1288">
        <v>5</v>
      </c>
      <c r="R1288">
        <v>5</v>
      </c>
      <c r="S1288">
        <v>5</v>
      </c>
      <c r="T1288">
        <v>5</v>
      </c>
      <c r="U1288" t="s">
        <v>3104</v>
      </c>
    </row>
    <row r="1289" spans="1:22">
      <c r="A1289" t="s">
        <v>3105</v>
      </c>
      <c r="B1289" t="s">
        <v>21</v>
      </c>
      <c r="C1289" t="s">
        <v>2837</v>
      </c>
      <c r="D1289" t="s">
        <v>97</v>
      </c>
      <c r="E1289">
        <v>5</v>
      </c>
      <c r="F1289">
        <v>5</v>
      </c>
      <c r="G1289">
        <v>5</v>
      </c>
      <c r="H1289">
        <v>5</v>
      </c>
      <c r="I1289">
        <v>5</v>
      </c>
      <c r="J1289">
        <v>5</v>
      </c>
      <c r="K1289">
        <v>5</v>
      </c>
      <c r="L1289">
        <v>5</v>
      </c>
      <c r="M1289">
        <v>5</v>
      </c>
      <c r="N1289">
        <v>5</v>
      </c>
      <c r="O1289">
        <v>5</v>
      </c>
      <c r="P1289">
        <v>5</v>
      </c>
      <c r="Q1289">
        <v>5</v>
      </c>
      <c r="R1289">
        <v>5</v>
      </c>
      <c r="S1289">
        <v>5</v>
      </c>
      <c r="T1289">
        <v>5</v>
      </c>
    </row>
    <row r="1290" spans="1:22">
      <c r="A1290" t="s">
        <v>3106</v>
      </c>
      <c r="B1290" t="s">
        <v>29</v>
      </c>
      <c r="C1290" t="s">
        <v>2837</v>
      </c>
      <c r="D1290" t="s">
        <v>97</v>
      </c>
      <c r="E1290">
        <v>5</v>
      </c>
      <c r="F1290">
        <v>4</v>
      </c>
      <c r="G1290">
        <v>5</v>
      </c>
      <c r="H1290">
        <v>4</v>
      </c>
      <c r="I1290">
        <v>4</v>
      </c>
      <c r="J1290">
        <v>5</v>
      </c>
      <c r="K1290">
        <v>5</v>
      </c>
      <c r="L1290">
        <v>5</v>
      </c>
      <c r="M1290">
        <v>4</v>
      </c>
      <c r="N1290">
        <v>5</v>
      </c>
      <c r="O1290">
        <v>5</v>
      </c>
      <c r="P1290">
        <v>5</v>
      </c>
      <c r="Q1290">
        <v>5</v>
      </c>
      <c r="R1290">
        <v>4</v>
      </c>
      <c r="S1290">
        <v>5</v>
      </c>
      <c r="T1290">
        <v>5</v>
      </c>
      <c r="U1290" t="s">
        <v>3107</v>
      </c>
      <c r="V1290" t="s">
        <v>178</v>
      </c>
    </row>
    <row r="1291" spans="1:22">
      <c r="A1291" t="s">
        <v>3108</v>
      </c>
      <c r="B1291" t="s">
        <v>44</v>
      </c>
      <c r="C1291" t="s">
        <v>2837</v>
      </c>
      <c r="D1291" t="s">
        <v>97</v>
      </c>
      <c r="E1291">
        <v>4</v>
      </c>
      <c r="F1291">
        <v>4</v>
      </c>
      <c r="G1291">
        <v>4</v>
      </c>
      <c r="H1291">
        <v>5</v>
      </c>
      <c r="I1291">
        <v>4</v>
      </c>
      <c r="J1291">
        <v>4</v>
      </c>
      <c r="K1291">
        <v>4</v>
      </c>
      <c r="L1291">
        <v>4</v>
      </c>
      <c r="M1291">
        <v>4</v>
      </c>
      <c r="N1291">
        <v>3</v>
      </c>
      <c r="O1291">
        <v>3</v>
      </c>
      <c r="P1291">
        <v>3</v>
      </c>
      <c r="Q1291">
        <v>5</v>
      </c>
      <c r="R1291">
        <v>4</v>
      </c>
      <c r="S1291">
        <v>4</v>
      </c>
      <c r="T1291">
        <v>4</v>
      </c>
    </row>
    <row r="1292" spans="1:22">
      <c r="A1292" t="s">
        <v>3109</v>
      </c>
      <c r="B1292" t="s">
        <v>409</v>
      </c>
      <c r="C1292" t="s">
        <v>2837</v>
      </c>
      <c r="D1292" t="s">
        <v>97</v>
      </c>
      <c r="E1292">
        <v>5</v>
      </c>
      <c r="F1292">
        <v>5</v>
      </c>
      <c r="G1292">
        <v>5</v>
      </c>
      <c r="H1292">
        <v>5</v>
      </c>
      <c r="I1292">
        <v>4</v>
      </c>
      <c r="J1292">
        <v>5</v>
      </c>
      <c r="K1292">
        <v>5</v>
      </c>
      <c r="L1292">
        <v>5</v>
      </c>
      <c r="M1292">
        <v>5</v>
      </c>
      <c r="N1292">
        <v>4</v>
      </c>
      <c r="O1292">
        <v>5</v>
      </c>
      <c r="P1292">
        <v>4</v>
      </c>
      <c r="Q1292">
        <v>5</v>
      </c>
      <c r="R1292">
        <v>4</v>
      </c>
      <c r="S1292">
        <v>4</v>
      </c>
      <c r="T1292">
        <v>5</v>
      </c>
    </row>
    <row r="1293" spans="1:22">
      <c r="A1293" t="s">
        <v>3110</v>
      </c>
      <c r="B1293" t="s">
        <v>161</v>
      </c>
      <c r="C1293" t="s">
        <v>2837</v>
      </c>
      <c r="D1293" t="s">
        <v>97</v>
      </c>
      <c r="E1293">
        <v>5</v>
      </c>
      <c r="F1293">
        <v>5</v>
      </c>
      <c r="G1293">
        <v>5</v>
      </c>
      <c r="H1293">
        <v>5</v>
      </c>
      <c r="I1293">
        <v>5</v>
      </c>
      <c r="J1293">
        <v>5</v>
      </c>
      <c r="K1293">
        <v>5</v>
      </c>
      <c r="L1293">
        <v>5</v>
      </c>
      <c r="M1293">
        <v>5</v>
      </c>
      <c r="N1293">
        <v>5</v>
      </c>
      <c r="O1293">
        <v>5</v>
      </c>
      <c r="P1293">
        <v>5</v>
      </c>
      <c r="Q1293">
        <v>4</v>
      </c>
      <c r="R1293">
        <v>5</v>
      </c>
      <c r="S1293">
        <v>5</v>
      </c>
      <c r="T1293">
        <v>5</v>
      </c>
      <c r="U1293" t="s">
        <v>404</v>
      </c>
      <c r="V1293" t="s">
        <v>3111</v>
      </c>
    </row>
    <row r="1294" spans="1:22">
      <c r="A1294" t="s">
        <v>3112</v>
      </c>
      <c r="B1294" t="s">
        <v>2072</v>
      </c>
      <c r="C1294" t="s">
        <v>2837</v>
      </c>
      <c r="D1294" t="s">
        <v>97</v>
      </c>
      <c r="E1294">
        <v>4</v>
      </c>
      <c r="F1294">
        <v>4</v>
      </c>
      <c r="G1294">
        <v>4</v>
      </c>
      <c r="H1294">
        <v>4</v>
      </c>
      <c r="I1294">
        <v>4</v>
      </c>
      <c r="J1294">
        <v>4</v>
      </c>
      <c r="K1294">
        <v>4</v>
      </c>
      <c r="L1294">
        <v>4</v>
      </c>
      <c r="M1294">
        <v>4</v>
      </c>
      <c r="N1294">
        <v>4</v>
      </c>
      <c r="O1294">
        <v>4</v>
      </c>
      <c r="P1294">
        <v>4</v>
      </c>
      <c r="Q1294">
        <v>4</v>
      </c>
      <c r="R1294">
        <v>4</v>
      </c>
      <c r="S1294">
        <v>4</v>
      </c>
      <c r="T1294">
        <v>4</v>
      </c>
    </row>
    <row r="1295" spans="1:22">
      <c r="A1295" t="s">
        <v>3113</v>
      </c>
      <c r="B1295" t="s">
        <v>62</v>
      </c>
      <c r="C1295" t="s">
        <v>2837</v>
      </c>
      <c r="D1295" t="s">
        <v>97</v>
      </c>
      <c r="E1295">
        <v>5</v>
      </c>
      <c r="F1295">
        <v>4</v>
      </c>
      <c r="G1295">
        <v>4</v>
      </c>
      <c r="H1295">
        <v>5</v>
      </c>
      <c r="I1295">
        <v>5</v>
      </c>
      <c r="J1295">
        <v>5</v>
      </c>
      <c r="K1295">
        <v>4</v>
      </c>
      <c r="L1295">
        <v>5</v>
      </c>
      <c r="M1295">
        <v>4</v>
      </c>
      <c r="N1295">
        <v>5</v>
      </c>
      <c r="O1295">
        <v>5</v>
      </c>
      <c r="P1295">
        <v>4</v>
      </c>
      <c r="Q1295">
        <v>4</v>
      </c>
      <c r="R1295">
        <v>5</v>
      </c>
      <c r="S1295">
        <v>4</v>
      </c>
      <c r="T1295">
        <v>4</v>
      </c>
    </row>
    <row r="1296" spans="1:22">
      <c r="A1296" t="s">
        <v>3114</v>
      </c>
      <c r="B1296" t="s">
        <v>2214</v>
      </c>
      <c r="C1296" t="s">
        <v>2837</v>
      </c>
      <c r="D1296" t="s">
        <v>97</v>
      </c>
      <c r="E1296">
        <v>4</v>
      </c>
      <c r="F1296">
        <v>4</v>
      </c>
      <c r="G1296">
        <v>4</v>
      </c>
      <c r="H1296">
        <v>4</v>
      </c>
      <c r="I1296">
        <v>4</v>
      </c>
      <c r="J1296">
        <v>4</v>
      </c>
      <c r="K1296">
        <v>4</v>
      </c>
      <c r="L1296">
        <v>4</v>
      </c>
      <c r="M1296">
        <v>3</v>
      </c>
      <c r="N1296">
        <v>3</v>
      </c>
      <c r="O1296">
        <v>4</v>
      </c>
      <c r="P1296">
        <v>4</v>
      </c>
      <c r="Q1296">
        <v>3</v>
      </c>
      <c r="R1296">
        <v>3</v>
      </c>
      <c r="S1296">
        <v>3</v>
      </c>
      <c r="T1296">
        <v>4</v>
      </c>
    </row>
    <row r="1297" spans="1:36">
      <c r="A1297" t="s">
        <v>3115</v>
      </c>
      <c r="B1297" t="s">
        <v>76</v>
      </c>
      <c r="C1297" t="s">
        <v>2837</v>
      </c>
      <c r="D1297" t="s">
        <v>97</v>
      </c>
      <c r="E1297">
        <v>5</v>
      </c>
      <c r="F1297">
        <v>5</v>
      </c>
      <c r="G1297">
        <v>5</v>
      </c>
      <c r="H1297">
        <v>5</v>
      </c>
      <c r="I1297">
        <v>5</v>
      </c>
      <c r="J1297">
        <v>5</v>
      </c>
      <c r="K1297">
        <v>5</v>
      </c>
      <c r="L1297">
        <v>5</v>
      </c>
      <c r="M1297">
        <v>5</v>
      </c>
      <c r="N1297">
        <v>5</v>
      </c>
      <c r="O1297">
        <v>5</v>
      </c>
      <c r="P1297">
        <v>5</v>
      </c>
      <c r="Q1297">
        <v>5</v>
      </c>
      <c r="R1297">
        <v>5</v>
      </c>
      <c r="S1297">
        <v>5</v>
      </c>
      <c r="T1297">
        <v>5</v>
      </c>
      <c r="U1297" t="s">
        <v>77</v>
      </c>
      <c r="V1297" t="s">
        <v>175</v>
      </c>
    </row>
    <row r="1298" spans="1:36">
      <c r="A1298" t="s">
        <v>3116</v>
      </c>
      <c r="B1298" t="s">
        <v>2084</v>
      </c>
      <c r="C1298" t="s">
        <v>2837</v>
      </c>
      <c r="D1298" t="s">
        <v>97</v>
      </c>
      <c r="E1298">
        <v>5</v>
      </c>
      <c r="F1298">
        <v>5</v>
      </c>
      <c r="G1298">
        <v>5</v>
      </c>
      <c r="H1298">
        <v>5</v>
      </c>
      <c r="I1298">
        <v>5</v>
      </c>
      <c r="J1298">
        <v>5</v>
      </c>
      <c r="K1298">
        <v>5</v>
      </c>
      <c r="L1298">
        <v>5</v>
      </c>
      <c r="M1298">
        <v>5</v>
      </c>
      <c r="N1298">
        <v>5</v>
      </c>
      <c r="O1298">
        <v>5</v>
      </c>
      <c r="P1298">
        <v>5</v>
      </c>
      <c r="Q1298">
        <v>5</v>
      </c>
      <c r="R1298">
        <v>5</v>
      </c>
      <c r="S1298">
        <v>5</v>
      </c>
      <c r="T1298">
        <v>5</v>
      </c>
      <c r="U1298" t="s">
        <v>2834</v>
      </c>
      <c r="V1298" t="s">
        <v>175</v>
      </c>
    </row>
    <row r="1299" spans="1:36">
      <c r="A1299" t="s">
        <v>3117</v>
      </c>
      <c r="B1299" t="s">
        <v>2034</v>
      </c>
      <c r="C1299" t="s">
        <v>2837</v>
      </c>
      <c r="D1299" t="s">
        <v>97</v>
      </c>
      <c r="E1299">
        <v>5</v>
      </c>
      <c r="F1299">
        <v>5</v>
      </c>
      <c r="G1299">
        <v>5</v>
      </c>
      <c r="H1299">
        <v>5</v>
      </c>
      <c r="I1299">
        <v>5</v>
      </c>
      <c r="J1299">
        <v>5</v>
      </c>
      <c r="K1299">
        <v>5</v>
      </c>
      <c r="L1299">
        <v>5</v>
      </c>
      <c r="M1299">
        <v>5</v>
      </c>
      <c r="N1299">
        <v>5</v>
      </c>
      <c r="O1299">
        <v>5</v>
      </c>
      <c r="P1299">
        <v>5</v>
      </c>
      <c r="Q1299">
        <v>5</v>
      </c>
      <c r="R1299">
        <v>5</v>
      </c>
      <c r="S1299">
        <v>5</v>
      </c>
      <c r="T1299">
        <v>5</v>
      </c>
    </row>
    <row r="1300" spans="1:36" ht="15.75" thickBot="1">
      <c r="A1300" t="s">
        <v>3118</v>
      </c>
      <c r="B1300" t="s">
        <v>1312</v>
      </c>
      <c r="C1300" t="s">
        <v>2837</v>
      </c>
      <c r="D1300" t="s">
        <v>97</v>
      </c>
      <c r="E1300">
        <v>5</v>
      </c>
      <c r="F1300">
        <v>5</v>
      </c>
      <c r="G1300">
        <v>5</v>
      </c>
      <c r="H1300">
        <v>5</v>
      </c>
      <c r="I1300">
        <v>5</v>
      </c>
      <c r="J1300">
        <v>5</v>
      </c>
      <c r="K1300">
        <v>5</v>
      </c>
      <c r="L1300">
        <v>5</v>
      </c>
      <c r="M1300">
        <v>5</v>
      </c>
      <c r="N1300">
        <v>5</v>
      </c>
      <c r="O1300">
        <v>5</v>
      </c>
      <c r="P1300">
        <v>5</v>
      </c>
      <c r="Q1300">
        <v>5</v>
      </c>
      <c r="R1300">
        <v>5</v>
      </c>
      <c r="S1300">
        <v>5</v>
      </c>
      <c r="T1300">
        <v>5</v>
      </c>
      <c r="U1300" t="s">
        <v>2448</v>
      </c>
      <c r="V1300" t="s">
        <v>175</v>
      </c>
    </row>
    <row r="1301" spans="1:36">
      <c r="A1301" t="s">
        <v>327</v>
      </c>
      <c r="E1301" s="24" t="s">
        <v>2110</v>
      </c>
      <c r="F1301" s="24"/>
      <c r="G1301" s="24" t="s">
        <v>2111</v>
      </c>
      <c r="H1301" s="24"/>
      <c r="I1301" s="24" t="s">
        <v>2112</v>
      </c>
      <c r="J1301" s="24"/>
      <c r="K1301" s="24" t="s">
        <v>2113</v>
      </c>
      <c r="L1301" s="24"/>
      <c r="M1301" s="24" t="s">
        <v>2114</v>
      </c>
      <c r="N1301" s="24"/>
      <c r="O1301" s="24" t="s">
        <v>2115</v>
      </c>
      <c r="P1301" s="24"/>
      <c r="Q1301" s="24" t="s">
        <v>2116</v>
      </c>
      <c r="R1301" s="24"/>
      <c r="S1301" s="24" t="s">
        <v>2117</v>
      </c>
      <c r="T1301" s="24"/>
      <c r="U1301" s="24" t="s">
        <v>2118</v>
      </c>
      <c r="V1301" s="24"/>
      <c r="W1301" s="24" t="s">
        <v>2119</v>
      </c>
      <c r="X1301" s="24"/>
      <c r="Y1301" s="24" t="s">
        <v>2120</v>
      </c>
      <c r="Z1301" s="24"/>
      <c r="AA1301" s="24" t="s">
        <v>2121</v>
      </c>
      <c r="AB1301" s="24"/>
      <c r="AC1301" s="24" t="s">
        <v>2122</v>
      </c>
      <c r="AD1301" s="24"/>
      <c r="AE1301" s="24" t="s">
        <v>2123</v>
      </c>
      <c r="AF1301" s="24"/>
      <c r="AG1301" s="24" t="s">
        <v>2124</v>
      </c>
      <c r="AH1301" s="24"/>
      <c r="AI1301" s="24" t="s">
        <v>2125</v>
      </c>
      <c r="AJ1301" s="24"/>
    </row>
    <row r="1302" spans="1:36">
      <c r="A1302" t="s">
        <v>372</v>
      </c>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row>
    <row r="1303" spans="1:36">
      <c r="A1303" t="s">
        <v>1990</v>
      </c>
      <c r="E1303" s="12" t="s">
        <v>78</v>
      </c>
      <c r="F1303" s="12">
        <v>4.7931034482758621</v>
      </c>
      <c r="G1303" s="12" t="s">
        <v>78</v>
      </c>
      <c r="H1303" s="12">
        <v>4.6551724137931032</v>
      </c>
      <c r="I1303" s="12" t="s">
        <v>78</v>
      </c>
      <c r="J1303" s="12">
        <v>4.7241379310344831</v>
      </c>
      <c r="K1303" s="12" t="s">
        <v>78</v>
      </c>
      <c r="L1303" s="12">
        <v>4.6896551724137927</v>
      </c>
      <c r="M1303" s="12" t="s">
        <v>78</v>
      </c>
      <c r="N1303" s="12">
        <v>4.7241379310344831</v>
      </c>
      <c r="O1303" s="12" t="s">
        <v>78</v>
      </c>
      <c r="P1303" s="12">
        <v>4.6896551724137927</v>
      </c>
      <c r="Q1303" s="12" t="s">
        <v>78</v>
      </c>
      <c r="R1303" s="12">
        <v>4.6896551724137927</v>
      </c>
      <c r="S1303" s="12" t="s">
        <v>78</v>
      </c>
      <c r="T1303" s="12">
        <v>4.7586206896551726</v>
      </c>
      <c r="U1303" s="12" t="s">
        <v>78</v>
      </c>
      <c r="V1303" s="12">
        <v>4.6206896551724137</v>
      </c>
      <c r="W1303" s="12" t="s">
        <v>78</v>
      </c>
      <c r="X1303" s="12">
        <v>4.5862068965517242</v>
      </c>
      <c r="Y1303" s="12" t="s">
        <v>78</v>
      </c>
      <c r="Z1303" s="12">
        <v>4.7931034482758621</v>
      </c>
      <c r="AA1303" s="12" t="s">
        <v>78</v>
      </c>
      <c r="AB1303" s="12">
        <v>4.6551724137931032</v>
      </c>
      <c r="AC1303" s="12" t="s">
        <v>78</v>
      </c>
      <c r="AD1303" s="12">
        <v>4.6896551724137927</v>
      </c>
      <c r="AE1303" s="12" t="s">
        <v>78</v>
      </c>
      <c r="AF1303" s="12">
        <v>4.6896551724137927</v>
      </c>
      <c r="AG1303" s="12" t="s">
        <v>78</v>
      </c>
      <c r="AH1303" s="12">
        <v>4.5862068965517242</v>
      </c>
      <c r="AI1303" s="12" t="s">
        <v>78</v>
      </c>
      <c r="AJ1303" s="12">
        <v>4.7586206896551726</v>
      </c>
    </row>
    <row r="1304" spans="1:36">
      <c r="A1304" t="s">
        <v>330</v>
      </c>
      <c r="E1304" s="12" t="s">
        <v>79</v>
      </c>
      <c r="F1304" s="12">
        <v>7.6553055506994899E-2</v>
      </c>
      <c r="G1304" s="12" t="s">
        <v>79</v>
      </c>
      <c r="H1304" s="12">
        <v>8.9825529698573825E-2</v>
      </c>
      <c r="I1304" s="12" t="s">
        <v>79</v>
      </c>
      <c r="J1304" s="12">
        <v>8.4465163544247185E-2</v>
      </c>
      <c r="K1304" s="12" t="s">
        <v>79</v>
      </c>
      <c r="L1304" s="12">
        <v>0.10053365335940202</v>
      </c>
      <c r="M1304" s="12" t="s">
        <v>79</v>
      </c>
      <c r="N1304" s="12">
        <v>8.4465163544247185E-2</v>
      </c>
      <c r="O1304" s="12" t="s">
        <v>79</v>
      </c>
      <c r="P1304" s="12">
        <v>0.10053365335940202</v>
      </c>
      <c r="Q1304" s="12" t="s">
        <v>79</v>
      </c>
      <c r="R1304" s="12">
        <v>0.10053365335940202</v>
      </c>
      <c r="S1304" s="12" t="s">
        <v>79</v>
      </c>
      <c r="T1304" s="12">
        <v>8.0869237238334668E-2</v>
      </c>
      <c r="U1304" s="12" t="s">
        <v>79</v>
      </c>
      <c r="V1304" s="12">
        <v>0.13513169186546981</v>
      </c>
      <c r="W1304" s="12" t="s">
        <v>79</v>
      </c>
      <c r="X1304" s="12">
        <v>0.12669774531637132</v>
      </c>
      <c r="Y1304" s="12" t="s">
        <v>79</v>
      </c>
      <c r="Z1304" s="12">
        <v>9.1232803829813094E-2</v>
      </c>
      <c r="AA1304" s="12" t="s">
        <v>79</v>
      </c>
      <c r="AB1304" s="12">
        <v>0.10262397367487525</v>
      </c>
      <c r="AC1304" s="12" t="s">
        <v>79</v>
      </c>
      <c r="AD1304" s="12">
        <v>0.10053365335940202</v>
      </c>
      <c r="AE1304" s="12" t="s">
        <v>79</v>
      </c>
      <c r="AF1304" s="12">
        <v>0.10053365335940202</v>
      </c>
      <c r="AG1304" s="12" t="s">
        <v>79</v>
      </c>
      <c r="AH1304" s="12">
        <v>0.11657300065220923</v>
      </c>
      <c r="AI1304" s="12" t="s">
        <v>79</v>
      </c>
      <c r="AJ1304" s="12">
        <v>8.0869237238334668E-2</v>
      </c>
    </row>
    <row r="1305" spans="1:36">
      <c r="A1305" t="s">
        <v>331</v>
      </c>
      <c r="E1305" s="12" t="s">
        <v>80</v>
      </c>
      <c r="F1305" s="12">
        <v>5</v>
      </c>
      <c r="G1305" s="12" t="s">
        <v>80</v>
      </c>
      <c r="H1305" s="12">
        <v>5</v>
      </c>
      <c r="I1305" s="12" t="s">
        <v>80</v>
      </c>
      <c r="J1305" s="12">
        <v>5</v>
      </c>
      <c r="K1305" s="12" t="s">
        <v>80</v>
      </c>
      <c r="L1305" s="12">
        <v>5</v>
      </c>
      <c r="M1305" s="12" t="s">
        <v>80</v>
      </c>
      <c r="N1305" s="12">
        <v>5</v>
      </c>
      <c r="O1305" s="12" t="s">
        <v>80</v>
      </c>
      <c r="P1305" s="12">
        <v>5</v>
      </c>
      <c r="Q1305" s="12" t="s">
        <v>80</v>
      </c>
      <c r="R1305" s="12">
        <v>5</v>
      </c>
      <c r="S1305" s="12" t="s">
        <v>80</v>
      </c>
      <c r="T1305" s="12">
        <v>5</v>
      </c>
      <c r="U1305" s="12" t="s">
        <v>80</v>
      </c>
      <c r="V1305" s="12">
        <v>5</v>
      </c>
      <c r="W1305" s="12" t="s">
        <v>80</v>
      </c>
      <c r="X1305" s="12">
        <v>5</v>
      </c>
      <c r="Y1305" s="12" t="s">
        <v>80</v>
      </c>
      <c r="Z1305" s="12">
        <v>5</v>
      </c>
      <c r="AA1305" s="12" t="s">
        <v>80</v>
      </c>
      <c r="AB1305" s="12">
        <v>5</v>
      </c>
      <c r="AC1305" s="12" t="s">
        <v>80</v>
      </c>
      <c r="AD1305" s="12">
        <v>5</v>
      </c>
      <c r="AE1305" s="12" t="s">
        <v>80</v>
      </c>
      <c r="AF1305" s="12">
        <v>5</v>
      </c>
      <c r="AG1305" s="12" t="s">
        <v>80</v>
      </c>
      <c r="AH1305" s="12">
        <v>5</v>
      </c>
      <c r="AI1305" s="12" t="s">
        <v>80</v>
      </c>
      <c r="AJ1305" s="12">
        <v>5</v>
      </c>
    </row>
    <row r="1306" spans="1:36">
      <c r="A1306" t="s">
        <v>332</v>
      </c>
      <c r="E1306" s="12" t="s">
        <v>81</v>
      </c>
      <c r="F1306" s="12">
        <v>5</v>
      </c>
      <c r="G1306" s="12" t="s">
        <v>81</v>
      </c>
      <c r="H1306" s="12">
        <v>5</v>
      </c>
      <c r="I1306" s="12" t="s">
        <v>81</v>
      </c>
      <c r="J1306" s="12">
        <v>5</v>
      </c>
      <c r="K1306" s="12" t="s">
        <v>81</v>
      </c>
      <c r="L1306" s="12">
        <v>5</v>
      </c>
      <c r="M1306" s="12" t="s">
        <v>81</v>
      </c>
      <c r="N1306" s="12">
        <v>5</v>
      </c>
      <c r="O1306" s="12" t="s">
        <v>81</v>
      </c>
      <c r="P1306" s="12">
        <v>5</v>
      </c>
      <c r="Q1306" s="12" t="s">
        <v>81</v>
      </c>
      <c r="R1306" s="12">
        <v>5</v>
      </c>
      <c r="S1306" s="12" t="s">
        <v>81</v>
      </c>
      <c r="T1306" s="12">
        <v>5</v>
      </c>
      <c r="U1306" s="12" t="s">
        <v>81</v>
      </c>
      <c r="V1306" s="12">
        <v>5</v>
      </c>
      <c r="W1306" s="12" t="s">
        <v>81</v>
      </c>
      <c r="X1306" s="12">
        <v>5</v>
      </c>
      <c r="Y1306" s="12" t="s">
        <v>81</v>
      </c>
      <c r="Z1306" s="12">
        <v>5</v>
      </c>
      <c r="AA1306" s="12" t="s">
        <v>81</v>
      </c>
      <c r="AB1306" s="12">
        <v>5</v>
      </c>
      <c r="AC1306" s="12" t="s">
        <v>81</v>
      </c>
      <c r="AD1306" s="12">
        <v>5</v>
      </c>
      <c r="AE1306" s="12" t="s">
        <v>81</v>
      </c>
      <c r="AF1306" s="12">
        <v>5</v>
      </c>
      <c r="AG1306" s="12" t="s">
        <v>81</v>
      </c>
      <c r="AH1306" s="12">
        <v>5</v>
      </c>
      <c r="AI1306" s="12" t="s">
        <v>81</v>
      </c>
      <c r="AJ1306" s="12">
        <v>5</v>
      </c>
    </row>
    <row r="1307" spans="1:36">
      <c r="A1307" t="s">
        <v>333</v>
      </c>
      <c r="E1307" s="12" t="s">
        <v>82</v>
      </c>
      <c r="F1307" s="12">
        <v>0.41225082039488314</v>
      </c>
      <c r="G1307" s="12" t="s">
        <v>82</v>
      </c>
      <c r="H1307" s="12">
        <v>0.48372528131497494</v>
      </c>
      <c r="I1307" s="12" t="s">
        <v>82</v>
      </c>
      <c r="J1307" s="12">
        <v>0.45485882614734019</v>
      </c>
      <c r="K1307" s="12" t="s">
        <v>82</v>
      </c>
      <c r="L1307" s="12">
        <v>0.54139029200371125</v>
      </c>
      <c r="M1307" s="12" t="s">
        <v>82</v>
      </c>
      <c r="N1307" s="12">
        <v>0.45485882614734019</v>
      </c>
      <c r="O1307" s="12" t="s">
        <v>82</v>
      </c>
      <c r="P1307" s="12">
        <v>0.54139029200371125</v>
      </c>
      <c r="Q1307" s="12" t="s">
        <v>82</v>
      </c>
      <c r="R1307" s="12">
        <v>0.54139029200371125</v>
      </c>
      <c r="S1307" s="12" t="s">
        <v>82</v>
      </c>
      <c r="T1307" s="12">
        <v>0.43549417035569093</v>
      </c>
      <c r="U1307" s="12" t="s">
        <v>82</v>
      </c>
      <c r="V1307" s="12">
        <v>0.72770643136247193</v>
      </c>
      <c r="W1307" s="12" t="s">
        <v>82</v>
      </c>
      <c r="X1307" s="12">
        <v>0.68228823922101323</v>
      </c>
      <c r="Y1307" s="12" t="s">
        <v>82</v>
      </c>
      <c r="Z1307" s="12">
        <v>0.49130368444051548</v>
      </c>
      <c r="AA1307" s="12" t="s">
        <v>82</v>
      </c>
      <c r="AB1307" s="12">
        <v>0.55264701140223593</v>
      </c>
      <c r="AC1307" s="12" t="s">
        <v>82</v>
      </c>
      <c r="AD1307" s="12">
        <v>0.54139029200371125</v>
      </c>
      <c r="AE1307" s="12" t="s">
        <v>82</v>
      </c>
      <c r="AF1307" s="12">
        <v>0.54139029200371125</v>
      </c>
      <c r="AG1307" s="12" t="s">
        <v>82</v>
      </c>
      <c r="AH1307" s="12">
        <v>0.62776482057434468</v>
      </c>
      <c r="AI1307" s="12" t="s">
        <v>82</v>
      </c>
      <c r="AJ1307" s="12">
        <v>0.43549417035569093</v>
      </c>
    </row>
    <row r="1308" spans="1:36">
      <c r="A1308" t="s">
        <v>1991</v>
      </c>
      <c r="E1308" s="12" t="s">
        <v>83</v>
      </c>
      <c r="F1308" s="12">
        <v>0.1699507389162542</v>
      </c>
      <c r="G1308" s="12" t="s">
        <v>83</v>
      </c>
      <c r="H1308" s="12">
        <v>0.23399014778325164</v>
      </c>
      <c r="I1308" s="12" t="s">
        <v>83</v>
      </c>
      <c r="J1308" s="12">
        <v>0.20689655172413626</v>
      </c>
      <c r="K1308" s="12" t="s">
        <v>83</v>
      </c>
      <c r="L1308" s="12">
        <v>0.29310344827586376</v>
      </c>
      <c r="M1308" s="12" t="s">
        <v>83</v>
      </c>
      <c r="N1308" s="12">
        <v>0.20689655172413626</v>
      </c>
      <c r="O1308" s="12" t="s">
        <v>83</v>
      </c>
      <c r="P1308" s="12">
        <v>0.29310344827586376</v>
      </c>
      <c r="Q1308" s="12" t="s">
        <v>83</v>
      </c>
      <c r="R1308" s="12">
        <v>0.29310344827586376</v>
      </c>
      <c r="S1308" s="12" t="s">
        <v>83</v>
      </c>
      <c r="T1308" s="12">
        <v>0.18965517241379157</v>
      </c>
      <c r="U1308" s="12" t="s">
        <v>83</v>
      </c>
      <c r="V1308" s="12">
        <v>0.52955665024630405</v>
      </c>
      <c r="W1308" s="12" t="s">
        <v>83</v>
      </c>
      <c r="X1308" s="12">
        <v>0.46551724137931061</v>
      </c>
      <c r="Y1308" s="12" t="s">
        <v>83</v>
      </c>
      <c r="Z1308" s="12">
        <v>0.24137931034482563</v>
      </c>
      <c r="AA1308" s="12" t="s">
        <v>83</v>
      </c>
      <c r="AB1308" s="12">
        <v>0.30541871921182306</v>
      </c>
      <c r="AC1308" s="12" t="s">
        <v>83</v>
      </c>
      <c r="AD1308" s="12">
        <v>0.29310344827586376</v>
      </c>
      <c r="AE1308" s="12" t="s">
        <v>83</v>
      </c>
      <c r="AF1308" s="12">
        <v>0.29310344827586376</v>
      </c>
      <c r="AG1308" s="12" t="s">
        <v>83</v>
      </c>
      <c r="AH1308" s="12">
        <v>0.39408866995073921</v>
      </c>
      <c r="AI1308" s="12" t="s">
        <v>83</v>
      </c>
      <c r="AJ1308" s="12">
        <v>0.18965517241379157</v>
      </c>
    </row>
    <row r="1309" spans="1:36">
      <c r="A1309" t="s">
        <v>335</v>
      </c>
      <c r="E1309" s="12" t="s">
        <v>84</v>
      </c>
      <c r="F1309" s="12">
        <v>0.35203765638548479</v>
      </c>
      <c r="G1309" s="12" t="s">
        <v>84</v>
      </c>
      <c r="H1309" s="12">
        <v>-1.6437246963562777</v>
      </c>
      <c r="I1309" s="12" t="s">
        <v>84</v>
      </c>
      <c r="J1309" s="12">
        <v>-0.95014245014244736</v>
      </c>
      <c r="K1309" s="12" t="s">
        <v>84</v>
      </c>
      <c r="L1309" s="12">
        <v>1.7650607754413943</v>
      </c>
      <c r="M1309" s="12" t="s">
        <v>84</v>
      </c>
      <c r="N1309" s="12">
        <v>-0.9501424501424478</v>
      </c>
      <c r="O1309" s="12" t="s">
        <v>84</v>
      </c>
      <c r="P1309" s="12">
        <v>1.7650607754413943</v>
      </c>
      <c r="Q1309" s="12" t="s">
        <v>84</v>
      </c>
      <c r="R1309" s="12">
        <v>1.7650607754413943</v>
      </c>
      <c r="S1309" s="12" t="s">
        <v>84</v>
      </c>
      <c r="T1309" s="12">
        <v>-0.40559440559440008</v>
      </c>
      <c r="U1309" s="12" t="s">
        <v>84</v>
      </c>
      <c r="V1309" s="12">
        <v>5.3926141642744962</v>
      </c>
      <c r="W1309" s="12" t="s">
        <v>84</v>
      </c>
      <c r="X1309" s="12">
        <v>0.79298753372827369</v>
      </c>
      <c r="Y1309" s="12" t="s">
        <v>84</v>
      </c>
      <c r="Z1309" s="12">
        <v>5.7384316363908265</v>
      </c>
      <c r="AA1309" s="12" t="s">
        <v>84</v>
      </c>
      <c r="AB1309" s="12">
        <v>1.0444560064747308</v>
      </c>
      <c r="AC1309" s="12" t="s">
        <v>84</v>
      </c>
      <c r="AD1309" s="12">
        <v>1.7650607754413925</v>
      </c>
      <c r="AE1309" s="12" t="s">
        <v>84</v>
      </c>
      <c r="AF1309" s="12">
        <v>1.7650607754413925</v>
      </c>
      <c r="AG1309" s="12" t="s">
        <v>84</v>
      </c>
      <c r="AH1309" s="12">
        <v>0.68588408119658206</v>
      </c>
      <c r="AI1309" s="12" t="s">
        <v>84</v>
      </c>
      <c r="AJ1309" s="12">
        <v>-0.40559440559440052</v>
      </c>
    </row>
    <row r="1310" spans="1:36">
      <c r="A1310" t="s">
        <v>336</v>
      </c>
      <c r="E1310" s="12" t="s">
        <v>85</v>
      </c>
      <c r="F1310" s="12">
        <v>-1.527297456986312</v>
      </c>
      <c r="G1310" s="12" t="s">
        <v>85</v>
      </c>
      <c r="H1310" s="12">
        <v>-0.68909636566273358</v>
      </c>
      <c r="I1310" s="12" t="s">
        <v>85</v>
      </c>
      <c r="J1310" s="12">
        <v>-1.0585294904786933</v>
      </c>
      <c r="K1310" s="12" t="s">
        <v>85</v>
      </c>
      <c r="L1310" s="12">
        <v>-1.5694282205720753</v>
      </c>
      <c r="M1310" s="12" t="s">
        <v>85</v>
      </c>
      <c r="N1310" s="12">
        <v>-1.0585294904786933</v>
      </c>
      <c r="O1310" s="12" t="s">
        <v>85</v>
      </c>
      <c r="P1310" s="12">
        <v>-1.5694282205720758</v>
      </c>
      <c r="Q1310" s="12" t="s">
        <v>85</v>
      </c>
      <c r="R1310" s="12">
        <v>-1.5694282205720758</v>
      </c>
      <c r="S1310" s="12" t="s">
        <v>85</v>
      </c>
      <c r="T1310" s="12">
        <v>-1.2756899939712234</v>
      </c>
      <c r="U1310" s="12" t="s">
        <v>85</v>
      </c>
      <c r="V1310" s="12">
        <v>-2.2441397588625591</v>
      </c>
      <c r="W1310" s="12" t="s">
        <v>85</v>
      </c>
      <c r="X1310" s="12">
        <v>-1.4208507365074172</v>
      </c>
      <c r="Y1310" s="12" t="s">
        <v>85</v>
      </c>
      <c r="Z1310" s="12">
        <v>-2.4415580897317724</v>
      </c>
      <c r="AA1310" s="12" t="s">
        <v>85</v>
      </c>
      <c r="AB1310" s="12">
        <v>-1.3554835676241541</v>
      </c>
      <c r="AC1310" s="12" t="s">
        <v>85</v>
      </c>
      <c r="AD1310" s="12">
        <v>-1.5694282205720744</v>
      </c>
      <c r="AE1310" s="12" t="s">
        <v>85</v>
      </c>
      <c r="AF1310" s="12">
        <v>-1.5694282205720744</v>
      </c>
      <c r="AG1310" s="12" t="s">
        <v>85</v>
      </c>
      <c r="AH1310" s="12">
        <v>-1.2787874558553842</v>
      </c>
      <c r="AI1310" s="12" t="s">
        <v>85</v>
      </c>
      <c r="AJ1310" s="12">
        <v>-1.2756899939712225</v>
      </c>
    </row>
    <row r="1311" spans="1:36">
      <c r="A1311" t="s">
        <v>337</v>
      </c>
      <c r="E1311" s="12" t="s">
        <v>86</v>
      </c>
      <c r="F1311" s="12">
        <v>1</v>
      </c>
      <c r="G1311" s="12" t="s">
        <v>86</v>
      </c>
      <c r="H1311" s="12">
        <v>1</v>
      </c>
      <c r="I1311" s="12" t="s">
        <v>86</v>
      </c>
      <c r="J1311" s="12">
        <v>1</v>
      </c>
      <c r="K1311" s="12" t="s">
        <v>86</v>
      </c>
      <c r="L1311" s="12">
        <v>2</v>
      </c>
      <c r="M1311" s="12" t="s">
        <v>86</v>
      </c>
      <c r="N1311" s="12">
        <v>1</v>
      </c>
      <c r="O1311" s="12" t="s">
        <v>86</v>
      </c>
      <c r="P1311" s="12">
        <v>2</v>
      </c>
      <c r="Q1311" s="12" t="s">
        <v>86</v>
      </c>
      <c r="R1311" s="12">
        <v>2</v>
      </c>
      <c r="S1311" s="12" t="s">
        <v>86</v>
      </c>
      <c r="T1311" s="12">
        <v>1</v>
      </c>
      <c r="U1311" s="12" t="s">
        <v>86</v>
      </c>
      <c r="V1311" s="12">
        <v>3</v>
      </c>
      <c r="W1311" s="12" t="s">
        <v>86</v>
      </c>
      <c r="X1311" s="12">
        <v>2</v>
      </c>
      <c r="Y1311" s="12" t="s">
        <v>86</v>
      </c>
      <c r="Z1311" s="12">
        <v>2</v>
      </c>
      <c r="AA1311" s="12" t="s">
        <v>86</v>
      </c>
      <c r="AB1311" s="12">
        <v>2</v>
      </c>
      <c r="AC1311" s="12" t="s">
        <v>86</v>
      </c>
      <c r="AD1311" s="12">
        <v>2</v>
      </c>
      <c r="AE1311" s="12" t="s">
        <v>86</v>
      </c>
      <c r="AF1311" s="12">
        <v>2</v>
      </c>
      <c r="AG1311" s="12" t="s">
        <v>86</v>
      </c>
      <c r="AH1311" s="12">
        <v>2</v>
      </c>
      <c r="AI1311" s="12" t="s">
        <v>86</v>
      </c>
      <c r="AJ1311" s="12">
        <v>1</v>
      </c>
    </row>
    <row r="1312" spans="1:36">
      <c r="A1312" t="s">
        <v>338</v>
      </c>
      <c r="E1312" s="12" t="s">
        <v>87</v>
      </c>
      <c r="F1312" s="12">
        <v>4</v>
      </c>
      <c r="G1312" s="12" t="s">
        <v>87</v>
      </c>
      <c r="H1312" s="12">
        <v>4</v>
      </c>
      <c r="I1312" s="12" t="s">
        <v>87</v>
      </c>
      <c r="J1312" s="12">
        <v>4</v>
      </c>
      <c r="K1312" s="12" t="s">
        <v>87</v>
      </c>
      <c r="L1312" s="12">
        <v>3</v>
      </c>
      <c r="M1312" s="12" t="s">
        <v>87</v>
      </c>
      <c r="N1312" s="12">
        <v>4</v>
      </c>
      <c r="O1312" s="12" t="s">
        <v>87</v>
      </c>
      <c r="P1312" s="12">
        <v>3</v>
      </c>
      <c r="Q1312" s="12" t="s">
        <v>87</v>
      </c>
      <c r="R1312" s="12">
        <v>3</v>
      </c>
      <c r="S1312" s="12" t="s">
        <v>87</v>
      </c>
      <c r="T1312" s="12">
        <v>4</v>
      </c>
      <c r="U1312" s="12" t="s">
        <v>87</v>
      </c>
      <c r="V1312" s="12">
        <v>2</v>
      </c>
      <c r="W1312" s="12" t="s">
        <v>87</v>
      </c>
      <c r="X1312" s="12">
        <v>3</v>
      </c>
      <c r="Y1312" s="12" t="s">
        <v>87</v>
      </c>
      <c r="Z1312" s="12">
        <v>3</v>
      </c>
      <c r="AA1312" s="12" t="s">
        <v>87</v>
      </c>
      <c r="AB1312" s="12">
        <v>3</v>
      </c>
      <c r="AC1312" s="12" t="s">
        <v>87</v>
      </c>
      <c r="AD1312" s="12">
        <v>3</v>
      </c>
      <c r="AE1312" s="12" t="s">
        <v>87</v>
      </c>
      <c r="AF1312" s="12">
        <v>3</v>
      </c>
      <c r="AG1312" s="12" t="s">
        <v>87</v>
      </c>
      <c r="AH1312" s="12">
        <v>3</v>
      </c>
      <c r="AI1312" s="12" t="s">
        <v>87</v>
      </c>
      <c r="AJ1312" s="12">
        <v>4</v>
      </c>
    </row>
    <row r="1313" spans="1:36">
      <c r="A1313" t="s">
        <v>339</v>
      </c>
      <c r="E1313" s="12" t="s">
        <v>88</v>
      </c>
      <c r="F1313" s="12">
        <v>5</v>
      </c>
      <c r="G1313" s="12" t="s">
        <v>88</v>
      </c>
      <c r="H1313" s="12">
        <v>5</v>
      </c>
      <c r="I1313" s="12" t="s">
        <v>88</v>
      </c>
      <c r="J1313" s="12">
        <v>5</v>
      </c>
      <c r="K1313" s="12" t="s">
        <v>88</v>
      </c>
      <c r="L1313" s="12">
        <v>5</v>
      </c>
      <c r="M1313" s="12" t="s">
        <v>88</v>
      </c>
      <c r="N1313" s="12">
        <v>5</v>
      </c>
      <c r="O1313" s="12" t="s">
        <v>88</v>
      </c>
      <c r="P1313" s="12">
        <v>5</v>
      </c>
      <c r="Q1313" s="12" t="s">
        <v>88</v>
      </c>
      <c r="R1313" s="12">
        <v>5</v>
      </c>
      <c r="S1313" s="12" t="s">
        <v>88</v>
      </c>
      <c r="T1313" s="12">
        <v>5</v>
      </c>
      <c r="U1313" s="12" t="s">
        <v>88</v>
      </c>
      <c r="V1313" s="12">
        <v>5</v>
      </c>
      <c r="W1313" s="12" t="s">
        <v>88</v>
      </c>
      <c r="X1313" s="12">
        <v>5</v>
      </c>
      <c r="Y1313" s="12" t="s">
        <v>88</v>
      </c>
      <c r="Z1313" s="12">
        <v>5</v>
      </c>
      <c r="AA1313" s="12" t="s">
        <v>88</v>
      </c>
      <c r="AB1313" s="12">
        <v>5</v>
      </c>
      <c r="AC1313" s="12" t="s">
        <v>88</v>
      </c>
      <c r="AD1313" s="12">
        <v>5</v>
      </c>
      <c r="AE1313" s="12" t="s">
        <v>88</v>
      </c>
      <c r="AF1313" s="12">
        <v>5</v>
      </c>
      <c r="AG1313" s="12" t="s">
        <v>88</v>
      </c>
      <c r="AH1313" s="12">
        <v>5</v>
      </c>
      <c r="AI1313" s="12" t="s">
        <v>88</v>
      </c>
      <c r="AJ1313" s="12">
        <v>5</v>
      </c>
    </row>
    <row r="1314" spans="1:36">
      <c r="A1314" t="s">
        <v>340</v>
      </c>
      <c r="E1314" s="12" t="s">
        <v>89</v>
      </c>
      <c r="F1314" s="12">
        <v>139</v>
      </c>
      <c r="G1314" s="12" t="s">
        <v>89</v>
      </c>
      <c r="H1314" s="12">
        <v>135</v>
      </c>
      <c r="I1314" s="12" t="s">
        <v>89</v>
      </c>
      <c r="J1314" s="12">
        <v>137</v>
      </c>
      <c r="K1314" s="12" t="s">
        <v>89</v>
      </c>
      <c r="L1314" s="12">
        <v>136</v>
      </c>
      <c r="M1314" s="12" t="s">
        <v>89</v>
      </c>
      <c r="N1314" s="12">
        <v>137</v>
      </c>
      <c r="O1314" s="12" t="s">
        <v>89</v>
      </c>
      <c r="P1314" s="12">
        <v>136</v>
      </c>
      <c r="Q1314" s="12" t="s">
        <v>89</v>
      </c>
      <c r="R1314" s="12">
        <v>136</v>
      </c>
      <c r="S1314" s="12" t="s">
        <v>89</v>
      </c>
      <c r="T1314" s="12">
        <v>138</v>
      </c>
      <c r="U1314" s="12" t="s">
        <v>89</v>
      </c>
      <c r="V1314" s="12">
        <v>134</v>
      </c>
      <c r="W1314" s="12" t="s">
        <v>89</v>
      </c>
      <c r="X1314" s="12">
        <v>133</v>
      </c>
      <c r="Y1314" s="12" t="s">
        <v>89</v>
      </c>
      <c r="Z1314" s="12">
        <v>139</v>
      </c>
      <c r="AA1314" s="12" t="s">
        <v>89</v>
      </c>
      <c r="AB1314" s="12">
        <v>135</v>
      </c>
      <c r="AC1314" s="12" t="s">
        <v>89</v>
      </c>
      <c r="AD1314" s="12">
        <v>136</v>
      </c>
      <c r="AE1314" s="12" t="s">
        <v>89</v>
      </c>
      <c r="AF1314" s="12">
        <v>136</v>
      </c>
      <c r="AG1314" s="12" t="s">
        <v>89</v>
      </c>
      <c r="AH1314" s="12">
        <v>133</v>
      </c>
      <c r="AI1314" s="12" t="s">
        <v>89</v>
      </c>
      <c r="AJ1314" s="12">
        <v>138</v>
      </c>
    </row>
    <row r="1315" spans="1:36" ht="15.75" thickBot="1">
      <c r="A1315" t="s">
        <v>341</v>
      </c>
      <c r="E1315" s="22" t="s">
        <v>90</v>
      </c>
      <c r="F1315" s="22">
        <v>29</v>
      </c>
      <c r="G1315" s="22" t="s">
        <v>90</v>
      </c>
      <c r="H1315" s="22">
        <v>29</v>
      </c>
      <c r="I1315" s="22" t="s">
        <v>90</v>
      </c>
      <c r="J1315" s="22">
        <v>29</v>
      </c>
      <c r="K1315" s="22" t="s">
        <v>90</v>
      </c>
      <c r="L1315" s="22">
        <v>29</v>
      </c>
      <c r="M1315" s="22" t="s">
        <v>90</v>
      </c>
      <c r="N1315" s="22">
        <v>29</v>
      </c>
      <c r="O1315" s="22" t="s">
        <v>90</v>
      </c>
      <c r="P1315" s="22">
        <v>29</v>
      </c>
      <c r="Q1315" s="22" t="s">
        <v>90</v>
      </c>
      <c r="R1315" s="22">
        <v>29</v>
      </c>
      <c r="S1315" s="22" t="s">
        <v>90</v>
      </c>
      <c r="T1315" s="22">
        <v>29</v>
      </c>
      <c r="U1315" s="22" t="s">
        <v>90</v>
      </c>
      <c r="V1315" s="22">
        <v>29</v>
      </c>
      <c r="W1315" s="22" t="s">
        <v>90</v>
      </c>
      <c r="X1315" s="22">
        <v>29</v>
      </c>
      <c r="Y1315" s="22" t="s">
        <v>90</v>
      </c>
      <c r="Z1315" s="22">
        <v>29</v>
      </c>
      <c r="AA1315" s="22" t="s">
        <v>90</v>
      </c>
      <c r="AB1315" s="22">
        <v>29</v>
      </c>
      <c r="AC1315" s="22" t="s">
        <v>90</v>
      </c>
      <c r="AD1315" s="22">
        <v>29</v>
      </c>
      <c r="AE1315" s="22" t="s">
        <v>90</v>
      </c>
      <c r="AF1315" s="22">
        <v>29</v>
      </c>
      <c r="AG1315" s="22" t="s">
        <v>90</v>
      </c>
      <c r="AH1315" s="22">
        <v>29</v>
      </c>
      <c r="AI1315" s="22" t="s">
        <v>90</v>
      </c>
      <c r="AJ1315" s="22">
        <v>29</v>
      </c>
    </row>
    <row r="1316" spans="1:36">
      <c r="A1316" t="s">
        <v>373</v>
      </c>
    </row>
    <row r="1317" spans="1:36">
      <c r="A1317" t="s">
        <v>374</v>
      </c>
    </row>
    <row r="1318" spans="1:36">
      <c r="A1318" t="s">
        <v>1992</v>
      </c>
    </row>
    <row r="1321" spans="1:36" ht="15.75">
      <c r="A1321" s="33" t="s">
        <v>3001</v>
      </c>
      <c r="B1321" s="33"/>
      <c r="C1321" s="33"/>
      <c r="D1321" s="33"/>
      <c r="E1321" s="33"/>
      <c r="F1321" s="33"/>
      <c r="G1321" s="33"/>
      <c r="H1321" s="33"/>
      <c r="I1321" s="33"/>
      <c r="J1321" s="33"/>
      <c r="K1321" s="33"/>
      <c r="L1321" s="33"/>
      <c r="M1321" s="33"/>
      <c r="N1321" s="33"/>
      <c r="O1321" s="33"/>
      <c r="P1321" s="33"/>
      <c r="Q1321" s="33"/>
      <c r="R1321" s="33"/>
      <c r="S1321" s="33"/>
      <c r="T1321" s="33"/>
      <c r="U1321" s="33"/>
      <c r="V1321" s="33"/>
    </row>
    <row r="1322" spans="1:36" ht="15.75">
      <c r="A1322" s="33" t="s">
        <v>3131</v>
      </c>
      <c r="B1322" s="33"/>
      <c r="C1322" s="33"/>
      <c r="D1322" s="33"/>
      <c r="E1322" s="33"/>
      <c r="F1322" s="33"/>
      <c r="G1322" s="33"/>
      <c r="H1322" s="33"/>
      <c r="I1322" s="33"/>
      <c r="J1322" s="33"/>
      <c r="K1322" s="33"/>
      <c r="L1322" s="33"/>
      <c r="M1322" s="33"/>
      <c r="N1322" s="33"/>
      <c r="O1322" s="33"/>
      <c r="P1322" s="33"/>
      <c r="Q1322" s="33"/>
      <c r="R1322" s="33"/>
      <c r="S1322" s="33"/>
      <c r="T1322" s="33"/>
      <c r="U1322" s="33"/>
      <c r="V1322" s="33"/>
    </row>
    <row r="1323" spans="1:36">
      <c r="A1323" t="s">
        <v>0</v>
      </c>
      <c r="B1323" t="s">
        <v>1</v>
      </c>
      <c r="C1323" t="s">
        <v>2817</v>
      </c>
      <c r="D1323" t="s">
        <v>2</v>
      </c>
      <c r="E1323" t="s">
        <v>327</v>
      </c>
      <c r="F1323" t="s">
        <v>372</v>
      </c>
      <c r="G1323" t="s">
        <v>1990</v>
      </c>
      <c r="H1323" t="s">
        <v>330</v>
      </c>
      <c r="I1323" t="s">
        <v>331</v>
      </c>
      <c r="J1323" t="s">
        <v>332</v>
      </c>
      <c r="K1323" t="s">
        <v>333</v>
      </c>
      <c r="L1323" t="s">
        <v>1991</v>
      </c>
      <c r="M1323" t="s">
        <v>335</v>
      </c>
      <c r="N1323" t="s">
        <v>336</v>
      </c>
      <c r="O1323" t="s">
        <v>337</v>
      </c>
      <c r="P1323" t="s">
        <v>338</v>
      </c>
      <c r="Q1323" t="s">
        <v>339</v>
      </c>
      <c r="R1323" t="s">
        <v>340</v>
      </c>
      <c r="S1323" t="s">
        <v>341</v>
      </c>
      <c r="T1323" t="s">
        <v>373</v>
      </c>
      <c r="U1323" t="s">
        <v>374</v>
      </c>
      <c r="V1323" t="s">
        <v>1992</v>
      </c>
    </row>
    <row r="1324" spans="1:36">
      <c r="A1324" t="s">
        <v>3130</v>
      </c>
      <c r="B1324" t="s">
        <v>257</v>
      </c>
      <c r="C1324" t="s">
        <v>2969</v>
      </c>
      <c r="D1324" t="s">
        <v>3131</v>
      </c>
      <c r="E1324">
        <v>5</v>
      </c>
      <c r="F1324">
        <v>5</v>
      </c>
      <c r="G1324">
        <v>5</v>
      </c>
      <c r="H1324">
        <v>5</v>
      </c>
      <c r="I1324">
        <v>5</v>
      </c>
      <c r="J1324">
        <v>5</v>
      </c>
      <c r="K1324">
        <v>5</v>
      </c>
      <c r="L1324">
        <v>5</v>
      </c>
      <c r="M1324">
        <v>5</v>
      </c>
      <c r="N1324">
        <v>5</v>
      </c>
      <c r="O1324">
        <v>5</v>
      </c>
      <c r="P1324">
        <v>5</v>
      </c>
      <c r="Q1324">
        <v>5</v>
      </c>
      <c r="R1324">
        <v>5</v>
      </c>
      <c r="S1324">
        <v>5</v>
      </c>
      <c r="T1324">
        <v>5</v>
      </c>
    </row>
    <row r="1325" spans="1:36">
      <c r="A1325" t="s">
        <v>3132</v>
      </c>
      <c r="B1325" t="s">
        <v>2471</v>
      </c>
      <c r="C1325" t="s">
        <v>2969</v>
      </c>
      <c r="D1325" t="s">
        <v>3131</v>
      </c>
      <c r="E1325">
        <v>5</v>
      </c>
      <c r="F1325">
        <v>5</v>
      </c>
      <c r="G1325">
        <v>4</v>
      </c>
      <c r="H1325">
        <v>4</v>
      </c>
      <c r="I1325">
        <v>3</v>
      </c>
      <c r="J1325">
        <v>4</v>
      </c>
      <c r="K1325">
        <v>5</v>
      </c>
      <c r="L1325">
        <v>4</v>
      </c>
      <c r="M1325">
        <v>4</v>
      </c>
      <c r="N1325">
        <v>4</v>
      </c>
      <c r="O1325">
        <v>3</v>
      </c>
      <c r="P1325">
        <v>4</v>
      </c>
      <c r="Q1325">
        <v>5</v>
      </c>
      <c r="R1325">
        <v>4</v>
      </c>
      <c r="S1325">
        <v>4</v>
      </c>
      <c r="T1325">
        <v>4</v>
      </c>
    </row>
    <row r="1326" spans="1:36">
      <c r="A1326" t="s">
        <v>3133</v>
      </c>
      <c r="B1326" t="s">
        <v>151</v>
      </c>
      <c r="C1326" t="s">
        <v>2969</v>
      </c>
      <c r="D1326" t="s">
        <v>3131</v>
      </c>
      <c r="E1326">
        <v>5</v>
      </c>
      <c r="F1326">
        <v>5</v>
      </c>
      <c r="G1326">
        <v>5</v>
      </c>
      <c r="H1326">
        <v>5</v>
      </c>
      <c r="I1326">
        <v>4</v>
      </c>
      <c r="J1326">
        <v>5</v>
      </c>
      <c r="K1326">
        <v>5</v>
      </c>
      <c r="L1326">
        <v>5</v>
      </c>
      <c r="M1326">
        <v>5</v>
      </c>
      <c r="N1326">
        <v>5</v>
      </c>
      <c r="O1326">
        <v>5</v>
      </c>
      <c r="P1326">
        <v>5</v>
      </c>
      <c r="Q1326">
        <v>5</v>
      </c>
      <c r="R1326">
        <v>5</v>
      </c>
      <c r="S1326">
        <v>5</v>
      </c>
      <c r="T1326">
        <v>5</v>
      </c>
    </row>
    <row r="1327" spans="1:36">
      <c r="A1327" t="s">
        <v>3134</v>
      </c>
      <c r="B1327" t="s">
        <v>122</v>
      </c>
      <c r="C1327" t="s">
        <v>2969</v>
      </c>
      <c r="D1327" t="s">
        <v>3131</v>
      </c>
      <c r="E1327">
        <v>5</v>
      </c>
      <c r="F1327">
        <v>5</v>
      </c>
      <c r="G1327">
        <v>5</v>
      </c>
      <c r="H1327">
        <v>5</v>
      </c>
      <c r="I1327">
        <v>5</v>
      </c>
      <c r="J1327">
        <v>5</v>
      </c>
      <c r="K1327">
        <v>5</v>
      </c>
      <c r="L1327">
        <v>5</v>
      </c>
      <c r="M1327">
        <v>5</v>
      </c>
      <c r="N1327">
        <v>5</v>
      </c>
      <c r="O1327">
        <v>5</v>
      </c>
      <c r="P1327">
        <v>5</v>
      </c>
      <c r="Q1327">
        <v>5</v>
      </c>
      <c r="R1327">
        <v>5</v>
      </c>
      <c r="S1327">
        <v>5</v>
      </c>
      <c r="T1327">
        <v>5</v>
      </c>
      <c r="U1327" t="s">
        <v>3135</v>
      </c>
    </row>
    <row r="1328" spans="1:36">
      <c r="A1328" t="s">
        <v>3136</v>
      </c>
      <c r="B1328" t="s">
        <v>135</v>
      </c>
      <c r="C1328" t="s">
        <v>2969</v>
      </c>
      <c r="D1328" t="s">
        <v>3131</v>
      </c>
      <c r="E1328">
        <v>5</v>
      </c>
      <c r="F1328">
        <v>5</v>
      </c>
      <c r="G1328">
        <v>5</v>
      </c>
      <c r="H1328">
        <v>5</v>
      </c>
      <c r="I1328">
        <v>5</v>
      </c>
      <c r="J1328">
        <v>5</v>
      </c>
      <c r="K1328">
        <v>5</v>
      </c>
      <c r="L1328">
        <v>5</v>
      </c>
      <c r="M1328">
        <v>5</v>
      </c>
      <c r="N1328">
        <v>5</v>
      </c>
      <c r="O1328">
        <v>5</v>
      </c>
      <c r="P1328">
        <v>5</v>
      </c>
      <c r="Q1328">
        <v>5</v>
      </c>
      <c r="R1328">
        <v>5</v>
      </c>
      <c r="S1328">
        <v>5</v>
      </c>
      <c r="T1328">
        <v>5</v>
      </c>
    </row>
    <row r="1329" spans="1:36">
      <c r="A1329" t="s">
        <v>3137</v>
      </c>
      <c r="B1329" t="s">
        <v>145</v>
      </c>
      <c r="C1329" t="s">
        <v>2969</v>
      </c>
      <c r="D1329" t="s">
        <v>3131</v>
      </c>
      <c r="E1329">
        <v>4</v>
      </c>
      <c r="F1329">
        <v>4</v>
      </c>
      <c r="G1329">
        <v>4</v>
      </c>
      <c r="H1329">
        <v>4</v>
      </c>
      <c r="I1329">
        <v>4</v>
      </c>
      <c r="J1329">
        <v>4</v>
      </c>
      <c r="K1329">
        <v>4</v>
      </c>
      <c r="L1329">
        <v>4</v>
      </c>
      <c r="M1329">
        <v>4</v>
      </c>
      <c r="N1329">
        <v>4</v>
      </c>
      <c r="O1329">
        <v>4</v>
      </c>
      <c r="P1329">
        <v>4</v>
      </c>
      <c r="Q1329">
        <v>4</v>
      </c>
      <c r="R1329">
        <v>4</v>
      </c>
      <c r="S1329">
        <v>4</v>
      </c>
      <c r="T1329">
        <v>4</v>
      </c>
    </row>
    <row r="1330" spans="1:36">
      <c r="A1330" t="s">
        <v>3138</v>
      </c>
      <c r="B1330" t="s">
        <v>143</v>
      </c>
      <c r="C1330" t="s">
        <v>2969</v>
      </c>
      <c r="D1330" t="s">
        <v>3131</v>
      </c>
      <c r="E1330">
        <v>5</v>
      </c>
      <c r="F1330">
        <v>4</v>
      </c>
      <c r="G1330">
        <v>4</v>
      </c>
      <c r="H1330">
        <v>4</v>
      </c>
      <c r="I1330">
        <v>4</v>
      </c>
      <c r="J1330">
        <v>4</v>
      </c>
      <c r="K1330">
        <v>4</v>
      </c>
      <c r="L1330">
        <v>4</v>
      </c>
      <c r="M1330">
        <v>4</v>
      </c>
      <c r="N1330">
        <v>4</v>
      </c>
      <c r="O1330">
        <v>4</v>
      </c>
      <c r="P1330">
        <v>4</v>
      </c>
      <c r="Q1330">
        <v>4</v>
      </c>
      <c r="R1330">
        <v>4</v>
      </c>
      <c r="S1330">
        <v>4</v>
      </c>
      <c r="T1330">
        <v>4</v>
      </c>
    </row>
    <row r="1331" spans="1:36">
      <c r="A1331" t="s">
        <v>3139</v>
      </c>
      <c r="B1331" t="s">
        <v>18</v>
      </c>
      <c r="C1331" t="s">
        <v>2969</v>
      </c>
      <c r="D1331" t="s">
        <v>3131</v>
      </c>
      <c r="E1331">
        <v>5</v>
      </c>
      <c r="F1331">
        <v>5</v>
      </c>
      <c r="G1331">
        <v>5</v>
      </c>
      <c r="H1331">
        <v>5</v>
      </c>
      <c r="I1331">
        <v>5</v>
      </c>
      <c r="J1331">
        <v>5</v>
      </c>
      <c r="K1331">
        <v>5</v>
      </c>
      <c r="L1331">
        <v>5</v>
      </c>
      <c r="M1331">
        <v>5</v>
      </c>
      <c r="N1331">
        <v>5</v>
      </c>
      <c r="O1331">
        <v>5</v>
      </c>
      <c r="P1331">
        <v>5</v>
      </c>
      <c r="Q1331">
        <v>5</v>
      </c>
      <c r="R1331">
        <v>5</v>
      </c>
      <c r="S1331">
        <v>5</v>
      </c>
      <c r="T1331">
        <v>5</v>
      </c>
    </row>
    <row r="1332" spans="1:36">
      <c r="A1332" t="s">
        <v>3140</v>
      </c>
      <c r="B1332" t="s">
        <v>197</v>
      </c>
      <c r="C1332" t="s">
        <v>2969</v>
      </c>
      <c r="D1332" t="s">
        <v>3131</v>
      </c>
      <c r="E1332">
        <v>5</v>
      </c>
      <c r="F1332">
        <v>5</v>
      </c>
      <c r="G1332">
        <v>4</v>
      </c>
      <c r="H1332">
        <v>5</v>
      </c>
      <c r="I1332">
        <v>2</v>
      </c>
      <c r="J1332">
        <v>5</v>
      </c>
      <c r="K1332">
        <v>5</v>
      </c>
      <c r="L1332">
        <v>5</v>
      </c>
      <c r="M1332">
        <v>5</v>
      </c>
      <c r="N1332">
        <v>5</v>
      </c>
      <c r="O1332">
        <v>5</v>
      </c>
      <c r="P1332">
        <v>5</v>
      </c>
      <c r="Q1332">
        <v>5</v>
      </c>
      <c r="R1332">
        <v>5</v>
      </c>
      <c r="S1332">
        <v>5</v>
      </c>
      <c r="T1332">
        <v>5</v>
      </c>
      <c r="U1332" t="s">
        <v>3141</v>
      </c>
      <c r="V1332" t="s">
        <v>3142</v>
      </c>
    </row>
    <row r="1333" spans="1:36">
      <c r="A1333" t="s">
        <v>3143</v>
      </c>
      <c r="B1333" t="s">
        <v>74</v>
      </c>
      <c r="C1333" t="s">
        <v>2969</v>
      </c>
      <c r="D1333" t="s">
        <v>3131</v>
      </c>
      <c r="E1333">
        <v>5</v>
      </c>
      <c r="F1333">
        <v>5</v>
      </c>
      <c r="G1333">
        <v>5</v>
      </c>
      <c r="H1333">
        <v>5</v>
      </c>
      <c r="I1333">
        <v>5</v>
      </c>
      <c r="J1333">
        <v>5</v>
      </c>
      <c r="K1333">
        <v>5</v>
      </c>
      <c r="L1333">
        <v>5</v>
      </c>
      <c r="M1333">
        <v>5</v>
      </c>
      <c r="N1333">
        <v>5</v>
      </c>
      <c r="O1333">
        <v>5</v>
      </c>
      <c r="P1333">
        <v>5</v>
      </c>
      <c r="Q1333">
        <v>5</v>
      </c>
      <c r="R1333">
        <v>5</v>
      </c>
      <c r="S1333">
        <v>5</v>
      </c>
      <c r="T1333">
        <v>5</v>
      </c>
    </row>
    <row r="1334" spans="1:36">
      <c r="A1334" t="s">
        <v>2914</v>
      </c>
      <c r="B1334" t="s">
        <v>2206</v>
      </c>
      <c r="C1334" t="s">
        <v>2969</v>
      </c>
      <c r="D1334" t="s">
        <v>3131</v>
      </c>
      <c r="E1334">
        <v>5</v>
      </c>
      <c r="F1334">
        <v>5</v>
      </c>
      <c r="G1334">
        <v>5</v>
      </c>
      <c r="H1334">
        <v>5</v>
      </c>
      <c r="I1334">
        <v>5</v>
      </c>
      <c r="J1334">
        <v>5</v>
      </c>
      <c r="K1334">
        <v>5</v>
      </c>
      <c r="L1334">
        <v>5</v>
      </c>
      <c r="M1334">
        <v>5</v>
      </c>
      <c r="N1334">
        <v>5</v>
      </c>
      <c r="O1334">
        <v>5</v>
      </c>
      <c r="P1334">
        <v>5</v>
      </c>
      <c r="Q1334">
        <v>5</v>
      </c>
      <c r="R1334">
        <v>5</v>
      </c>
      <c r="S1334">
        <v>5</v>
      </c>
      <c r="T1334">
        <v>5</v>
      </c>
    </row>
    <row r="1335" spans="1:36">
      <c r="A1335" t="s">
        <v>3144</v>
      </c>
      <c r="B1335" t="s">
        <v>193</v>
      </c>
      <c r="C1335" t="s">
        <v>2969</v>
      </c>
      <c r="D1335" t="s">
        <v>3131</v>
      </c>
      <c r="E1335">
        <v>5</v>
      </c>
      <c r="F1335">
        <v>5</v>
      </c>
      <c r="G1335">
        <v>5</v>
      </c>
      <c r="H1335">
        <v>5</v>
      </c>
      <c r="I1335">
        <v>5</v>
      </c>
      <c r="J1335">
        <v>5</v>
      </c>
      <c r="K1335">
        <v>5</v>
      </c>
      <c r="L1335">
        <v>5</v>
      </c>
      <c r="M1335">
        <v>5</v>
      </c>
      <c r="N1335">
        <v>5</v>
      </c>
      <c r="O1335">
        <v>5</v>
      </c>
      <c r="P1335">
        <v>5</v>
      </c>
      <c r="Q1335">
        <v>5</v>
      </c>
      <c r="R1335">
        <v>5</v>
      </c>
      <c r="S1335">
        <v>5</v>
      </c>
      <c r="T1335">
        <v>5</v>
      </c>
    </row>
    <row r="1336" spans="1:36">
      <c r="A1336" t="s">
        <v>3145</v>
      </c>
      <c r="B1336" t="s">
        <v>180</v>
      </c>
      <c r="C1336" t="s">
        <v>2969</v>
      </c>
      <c r="D1336" t="s">
        <v>3131</v>
      </c>
      <c r="E1336">
        <v>4</v>
      </c>
      <c r="F1336">
        <v>4</v>
      </c>
      <c r="G1336">
        <v>3</v>
      </c>
      <c r="H1336">
        <v>4</v>
      </c>
      <c r="I1336">
        <v>4</v>
      </c>
      <c r="J1336">
        <v>4</v>
      </c>
      <c r="K1336">
        <v>5</v>
      </c>
      <c r="L1336">
        <v>3</v>
      </c>
      <c r="M1336">
        <v>4</v>
      </c>
      <c r="N1336">
        <v>3</v>
      </c>
      <c r="O1336">
        <v>4</v>
      </c>
      <c r="P1336">
        <v>4</v>
      </c>
      <c r="Q1336">
        <v>5</v>
      </c>
      <c r="R1336">
        <v>4</v>
      </c>
      <c r="S1336">
        <v>5</v>
      </c>
      <c r="T1336">
        <v>4</v>
      </c>
    </row>
    <row r="1337" spans="1:36" ht="15.75" thickBot="1">
      <c r="A1337" t="s">
        <v>3146</v>
      </c>
      <c r="B1337" t="s">
        <v>2064</v>
      </c>
      <c r="C1337" t="s">
        <v>2969</v>
      </c>
      <c r="D1337" t="s">
        <v>3131</v>
      </c>
      <c r="E1337">
        <v>5</v>
      </c>
      <c r="F1337">
        <v>4</v>
      </c>
      <c r="G1337">
        <v>4</v>
      </c>
      <c r="H1337">
        <v>4</v>
      </c>
      <c r="I1337">
        <v>5</v>
      </c>
      <c r="J1337">
        <v>5</v>
      </c>
      <c r="K1337">
        <v>5</v>
      </c>
      <c r="L1337">
        <v>5</v>
      </c>
      <c r="M1337">
        <v>5</v>
      </c>
      <c r="N1337">
        <v>5</v>
      </c>
      <c r="O1337">
        <v>5</v>
      </c>
      <c r="P1337">
        <v>5</v>
      </c>
      <c r="Q1337">
        <v>5</v>
      </c>
      <c r="R1337">
        <v>5</v>
      </c>
      <c r="S1337">
        <v>5</v>
      </c>
      <c r="T1337">
        <v>5</v>
      </c>
    </row>
    <row r="1338" spans="1:36">
      <c r="A1338" t="s">
        <v>327</v>
      </c>
      <c r="E1338" s="24" t="s">
        <v>2110</v>
      </c>
      <c r="F1338" s="24"/>
      <c r="G1338" s="24" t="s">
        <v>2111</v>
      </c>
      <c r="H1338" s="24"/>
      <c r="I1338" s="24" t="s">
        <v>2112</v>
      </c>
      <c r="J1338" s="24"/>
      <c r="K1338" s="24" t="s">
        <v>2113</v>
      </c>
      <c r="L1338" s="24"/>
      <c r="M1338" s="24" t="s">
        <v>2114</v>
      </c>
      <c r="N1338" s="24"/>
      <c r="O1338" s="24" t="s">
        <v>2115</v>
      </c>
      <c r="P1338" s="24"/>
      <c r="Q1338" s="24" t="s">
        <v>2116</v>
      </c>
      <c r="R1338" s="24"/>
      <c r="S1338" s="24" t="s">
        <v>2117</v>
      </c>
      <c r="T1338" s="24"/>
      <c r="U1338" s="24" t="s">
        <v>2118</v>
      </c>
      <c r="V1338" s="24"/>
      <c r="W1338" s="24" t="s">
        <v>2119</v>
      </c>
      <c r="X1338" s="24"/>
      <c r="Y1338" s="24" t="s">
        <v>2120</v>
      </c>
      <c r="Z1338" s="24"/>
      <c r="AA1338" s="24" t="s">
        <v>2121</v>
      </c>
      <c r="AB1338" s="24"/>
      <c r="AC1338" s="24" t="s">
        <v>2122</v>
      </c>
      <c r="AD1338" s="24"/>
      <c r="AE1338" s="24" t="s">
        <v>2123</v>
      </c>
      <c r="AF1338" s="24"/>
      <c r="AG1338" s="24" t="s">
        <v>2124</v>
      </c>
      <c r="AH1338" s="24"/>
      <c r="AI1338" s="24" t="s">
        <v>2125</v>
      </c>
      <c r="AJ1338" s="24"/>
    </row>
    <row r="1339" spans="1:36">
      <c r="A1339" t="s">
        <v>372</v>
      </c>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row>
    <row r="1340" spans="1:36">
      <c r="A1340" t="s">
        <v>1990</v>
      </c>
      <c r="E1340" s="12" t="s">
        <v>78</v>
      </c>
      <c r="F1340" s="12">
        <v>4.8571428571428568</v>
      </c>
      <c r="G1340" s="12" t="s">
        <v>78</v>
      </c>
      <c r="H1340" s="12">
        <v>4.7142857142857144</v>
      </c>
      <c r="I1340" s="12" t="s">
        <v>78</v>
      </c>
      <c r="J1340" s="12">
        <v>4.5</v>
      </c>
      <c r="K1340" s="12" t="s">
        <v>78</v>
      </c>
      <c r="L1340" s="12">
        <v>4.6428571428571432</v>
      </c>
      <c r="M1340" s="12" t="s">
        <v>78</v>
      </c>
      <c r="N1340" s="12">
        <v>4.3571428571428568</v>
      </c>
      <c r="O1340" s="12" t="s">
        <v>78</v>
      </c>
      <c r="P1340" s="12">
        <v>4.7142857142857144</v>
      </c>
      <c r="Q1340" s="12" t="s">
        <v>78</v>
      </c>
      <c r="R1340" s="12">
        <v>4.8571428571428568</v>
      </c>
      <c r="S1340" s="12" t="s">
        <v>78</v>
      </c>
      <c r="T1340" s="12">
        <v>4.6428571428571432</v>
      </c>
      <c r="U1340" s="12" t="s">
        <v>78</v>
      </c>
      <c r="V1340" s="12">
        <v>4.7142857142857144</v>
      </c>
      <c r="W1340" s="12" t="s">
        <v>78</v>
      </c>
      <c r="X1340" s="12">
        <v>4.6428571428571432</v>
      </c>
      <c r="Y1340" s="12" t="s">
        <v>78</v>
      </c>
      <c r="Z1340" s="12">
        <v>4.6428571428571432</v>
      </c>
      <c r="AA1340" s="12" t="s">
        <v>78</v>
      </c>
      <c r="AB1340" s="12">
        <v>4.7142857142857144</v>
      </c>
      <c r="AC1340" s="12" t="s">
        <v>78</v>
      </c>
      <c r="AD1340" s="12">
        <v>4.8571428571428568</v>
      </c>
      <c r="AE1340" s="12" t="s">
        <v>78</v>
      </c>
      <c r="AF1340" s="12">
        <v>4.7142857142857144</v>
      </c>
      <c r="AG1340" s="12" t="s">
        <v>78</v>
      </c>
      <c r="AH1340" s="12">
        <v>4.7857142857142856</v>
      </c>
      <c r="AI1340" s="12" t="s">
        <v>78</v>
      </c>
      <c r="AJ1340" s="12">
        <v>4.7142857142857144</v>
      </c>
    </row>
    <row r="1341" spans="1:36">
      <c r="A1341" t="s">
        <v>330</v>
      </c>
      <c r="E1341" s="12" t="s">
        <v>79</v>
      </c>
      <c r="F1341" s="12">
        <v>9.7052317212394143E-2</v>
      </c>
      <c r="G1341" s="12" t="s">
        <v>79</v>
      </c>
      <c r="H1341" s="12">
        <v>0.12529400275814651</v>
      </c>
      <c r="I1341" s="12" t="s">
        <v>79</v>
      </c>
      <c r="J1341" s="12">
        <v>0.17383837384127884</v>
      </c>
      <c r="K1341" s="12" t="s">
        <v>79</v>
      </c>
      <c r="L1341" s="12">
        <v>0.13289435848843781</v>
      </c>
      <c r="M1341" s="12" t="s">
        <v>79</v>
      </c>
      <c r="N1341" s="12">
        <v>0.24822762633135212</v>
      </c>
      <c r="O1341" s="12" t="s">
        <v>79</v>
      </c>
      <c r="P1341" s="12">
        <v>0.12529400275814651</v>
      </c>
      <c r="Q1341" s="12" t="s">
        <v>79</v>
      </c>
      <c r="R1341" s="12">
        <v>9.7052317212394143E-2</v>
      </c>
      <c r="S1341" s="12" t="s">
        <v>79</v>
      </c>
      <c r="T1341" s="12">
        <v>0.16926287693131181</v>
      </c>
      <c r="U1341" s="12" t="s">
        <v>79</v>
      </c>
      <c r="V1341" s="12">
        <v>0.12529400275814651</v>
      </c>
      <c r="W1341" s="12" t="s">
        <v>79</v>
      </c>
      <c r="X1341" s="12">
        <v>0.16926287693131181</v>
      </c>
      <c r="Y1341" s="12" t="s">
        <v>79</v>
      </c>
      <c r="Z1341" s="12">
        <v>0.16926287693131181</v>
      </c>
      <c r="AA1341" s="12" t="s">
        <v>79</v>
      </c>
      <c r="AB1341" s="12">
        <v>0.12529400275814651</v>
      </c>
      <c r="AC1341" s="12" t="s">
        <v>79</v>
      </c>
      <c r="AD1341" s="12">
        <v>9.7052317212394143E-2</v>
      </c>
      <c r="AE1341" s="12" t="s">
        <v>79</v>
      </c>
      <c r="AF1341" s="12">
        <v>0.12529400275814651</v>
      </c>
      <c r="AG1341" s="12" t="s">
        <v>79</v>
      </c>
      <c r="AH1341" s="12">
        <v>0.1138039295450982</v>
      </c>
      <c r="AI1341" s="12" t="s">
        <v>79</v>
      </c>
      <c r="AJ1341" s="12">
        <v>0.12529400275814651</v>
      </c>
    </row>
    <row r="1342" spans="1:36">
      <c r="A1342" t="s">
        <v>331</v>
      </c>
      <c r="E1342" s="12" t="s">
        <v>80</v>
      </c>
      <c r="F1342" s="12">
        <v>5</v>
      </c>
      <c r="G1342" s="12" t="s">
        <v>80</v>
      </c>
      <c r="H1342" s="12">
        <v>5</v>
      </c>
      <c r="I1342" s="12" t="s">
        <v>80</v>
      </c>
      <c r="J1342" s="12">
        <v>5</v>
      </c>
      <c r="K1342" s="12" t="s">
        <v>80</v>
      </c>
      <c r="L1342" s="12">
        <v>5</v>
      </c>
      <c r="M1342" s="12" t="s">
        <v>80</v>
      </c>
      <c r="N1342" s="12">
        <v>5</v>
      </c>
      <c r="O1342" s="12" t="s">
        <v>80</v>
      </c>
      <c r="P1342" s="12">
        <v>5</v>
      </c>
      <c r="Q1342" s="12" t="s">
        <v>80</v>
      </c>
      <c r="R1342" s="12">
        <v>5</v>
      </c>
      <c r="S1342" s="12" t="s">
        <v>80</v>
      </c>
      <c r="T1342" s="12">
        <v>5</v>
      </c>
      <c r="U1342" s="12" t="s">
        <v>80</v>
      </c>
      <c r="V1342" s="12">
        <v>5</v>
      </c>
      <c r="W1342" s="12" t="s">
        <v>80</v>
      </c>
      <c r="X1342" s="12">
        <v>5</v>
      </c>
      <c r="Y1342" s="12" t="s">
        <v>80</v>
      </c>
      <c r="Z1342" s="12">
        <v>5</v>
      </c>
      <c r="AA1342" s="12" t="s">
        <v>80</v>
      </c>
      <c r="AB1342" s="12">
        <v>5</v>
      </c>
      <c r="AC1342" s="12" t="s">
        <v>80</v>
      </c>
      <c r="AD1342" s="12">
        <v>5</v>
      </c>
      <c r="AE1342" s="12" t="s">
        <v>80</v>
      </c>
      <c r="AF1342" s="12">
        <v>5</v>
      </c>
      <c r="AG1342" s="12" t="s">
        <v>80</v>
      </c>
      <c r="AH1342" s="12">
        <v>5</v>
      </c>
      <c r="AI1342" s="12" t="s">
        <v>80</v>
      </c>
      <c r="AJ1342" s="12">
        <v>5</v>
      </c>
    </row>
    <row r="1343" spans="1:36">
      <c r="A1343" t="s">
        <v>332</v>
      </c>
      <c r="E1343" s="12" t="s">
        <v>81</v>
      </c>
      <c r="F1343" s="12">
        <v>5</v>
      </c>
      <c r="G1343" s="12" t="s">
        <v>81</v>
      </c>
      <c r="H1343" s="12">
        <v>5</v>
      </c>
      <c r="I1343" s="12" t="s">
        <v>81</v>
      </c>
      <c r="J1343" s="12">
        <v>5</v>
      </c>
      <c r="K1343" s="12" t="s">
        <v>81</v>
      </c>
      <c r="L1343" s="12">
        <v>5</v>
      </c>
      <c r="M1343" s="12" t="s">
        <v>81</v>
      </c>
      <c r="N1343" s="12">
        <v>5</v>
      </c>
      <c r="O1343" s="12" t="s">
        <v>81</v>
      </c>
      <c r="P1343" s="12">
        <v>5</v>
      </c>
      <c r="Q1343" s="12" t="s">
        <v>81</v>
      </c>
      <c r="R1343" s="12">
        <v>5</v>
      </c>
      <c r="S1343" s="12" t="s">
        <v>81</v>
      </c>
      <c r="T1343" s="12">
        <v>5</v>
      </c>
      <c r="U1343" s="12" t="s">
        <v>81</v>
      </c>
      <c r="V1343" s="12">
        <v>5</v>
      </c>
      <c r="W1343" s="12" t="s">
        <v>81</v>
      </c>
      <c r="X1343" s="12">
        <v>5</v>
      </c>
      <c r="Y1343" s="12" t="s">
        <v>81</v>
      </c>
      <c r="Z1343" s="12">
        <v>5</v>
      </c>
      <c r="AA1343" s="12" t="s">
        <v>81</v>
      </c>
      <c r="AB1343" s="12">
        <v>5</v>
      </c>
      <c r="AC1343" s="12" t="s">
        <v>81</v>
      </c>
      <c r="AD1343" s="12">
        <v>5</v>
      </c>
      <c r="AE1343" s="12" t="s">
        <v>81</v>
      </c>
      <c r="AF1343" s="12">
        <v>5</v>
      </c>
      <c r="AG1343" s="12" t="s">
        <v>81</v>
      </c>
      <c r="AH1343" s="12">
        <v>5</v>
      </c>
      <c r="AI1343" s="12" t="s">
        <v>81</v>
      </c>
      <c r="AJ1343" s="12">
        <v>5</v>
      </c>
    </row>
    <row r="1344" spans="1:36">
      <c r="A1344" t="s">
        <v>333</v>
      </c>
      <c r="E1344" s="12" t="s">
        <v>82</v>
      </c>
      <c r="F1344" s="12">
        <v>0.36313651960128229</v>
      </c>
      <c r="G1344" s="12" t="s">
        <v>82</v>
      </c>
      <c r="H1344" s="12">
        <v>0.46880723093849341</v>
      </c>
      <c r="I1344" s="12" t="s">
        <v>82</v>
      </c>
      <c r="J1344" s="12">
        <v>0.6504436355879909</v>
      </c>
      <c r="K1344" s="12" t="s">
        <v>82</v>
      </c>
      <c r="L1344" s="12">
        <v>0.49724515809884751</v>
      </c>
      <c r="M1344" s="12" t="s">
        <v>82</v>
      </c>
      <c r="N1344" s="12">
        <v>0.92878273166406533</v>
      </c>
      <c r="O1344" s="12" t="s">
        <v>82</v>
      </c>
      <c r="P1344" s="12">
        <v>0.46880723093849341</v>
      </c>
      <c r="Q1344" s="12" t="s">
        <v>82</v>
      </c>
      <c r="R1344" s="12">
        <v>0.36313651960128229</v>
      </c>
      <c r="S1344" s="12" t="s">
        <v>82</v>
      </c>
      <c r="T1344" s="12">
        <v>0.63332369377665143</v>
      </c>
      <c r="U1344" s="12" t="s">
        <v>82</v>
      </c>
      <c r="V1344" s="12">
        <v>0.46880723093849341</v>
      </c>
      <c r="W1344" s="12" t="s">
        <v>82</v>
      </c>
      <c r="X1344" s="12">
        <v>0.63332369377665143</v>
      </c>
      <c r="Y1344" s="12" t="s">
        <v>82</v>
      </c>
      <c r="Z1344" s="12">
        <v>0.63332369377665143</v>
      </c>
      <c r="AA1344" s="12" t="s">
        <v>82</v>
      </c>
      <c r="AB1344" s="12">
        <v>0.46880723093849341</v>
      </c>
      <c r="AC1344" s="12" t="s">
        <v>82</v>
      </c>
      <c r="AD1344" s="12">
        <v>0.36313651960128229</v>
      </c>
      <c r="AE1344" s="12" t="s">
        <v>82</v>
      </c>
      <c r="AF1344" s="12">
        <v>0.46880723093849341</v>
      </c>
      <c r="AG1344" s="12" t="s">
        <v>82</v>
      </c>
      <c r="AH1344" s="12">
        <v>0.42581531362631786</v>
      </c>
      <c r="AI1344" s="12" t="s">
        <v>82</v>
      </c>
      <c r="AJ1344" s="12">
        <v>0.46880723093849341</v>
      </c>
    </row>
    <row r="1345" spans="1:36">
      <c r="A1345" t="s">
        <v>1991</v>
      </c>
      <c r="E1345" s="12" t="s">
        <v>83</v>
      </c>
      <c r="F1345" s="12">
        <v>0.13186813186813248</v>
      </c>
      <c r="G1345" s="12" t="s">
        <v>83</v>
      </c>
      <c r="H1345" s="12">
        <v>0.21978021978021792</v>
      </c>
      <c r="I1345" s="12" t="s">
        <v>83</v>
      </c>
      <c r="J1345" s="12">
        <v>0.42307692307692307</v>
      </c>
      <c r="K1345" s="12" t="s">
        <v>83</v>
      </c>
      <c r="L1345" s="12">
        <v>0.24725274725274787</v>
      </c>
      <c r="M1345" s="12" t="s">
        <v>83</v>
      </c>
      <c r="N1345" s="12">
        <v>0.86263736263736324</v>
      </c>
      <c r="O1345" s="12" t="s">
        <v>83</v>
      </c>
      <c r="P1345" s="12">
        <v>0.21978021978021792</v>
      </c>
      <c r="Q1345" s="12" t="s">
        <v>83</v>
      </c>
      <c r="R1345" s="12">
        <v>0.13186813186813248</v>
      </c>
      <c r="S1345" s="12" t="s">
        <v>83</v>
      </c>
      <c r="T1345" s="12">
        <v>0.40109890109890173</v>
      </c>
      <c r="U1345" s="12" t="s">
        <v>83</v>
      </c>
      <c r="V1345" s="12">
        <v>0.21978021978021792</v>
      </c>
      <c r="W1345" s="12" t="s">
        <v>83</v>
      </c>
      <c r="X1345" s="12">
        <v>0.40109890109890173</v>
      </c>
      <c r="Y1345" s="12" t="s">
        <v>83</v>
      </c>
      <c r="Z1345" s="12">
        <v>0.40109890109890173</v>
      </c>
      <c r="AA1345" s="12" t="s">
        <v>83</v>
      </c>
      <c r="AB1345" s="12">
        <v>0.21978021978021792</v>
      </c>
      <c r="AC1345" s="12" t="s">
        <v>83</v>
      </c>
      <c r="AD1345" s="12">
        <v>0.13186813186813248</v>
      </c>
      <c r="AE1345" s="12" t="s">
        <v>83</v>
      </c>
      <c r="AF1345" s="12">
        <v>0.21978021978021792</v>
      </c>
      <c r="AG1345" s="12" t="s">
        <v>83</v>
      </c>
      <c r="AH1345" s="12">
        <v>0.18131868131867945</v>
      </c>
      <c r="AI1345" s="12" t="s">
        <v>83</v>
      </c>
      <c r="AJ1345" s="12">
        <v>0.21978021978021792</v>
      </c>
    </row>
    <row r="1346" spans="1:36">
      <c r="A1346" t="s">
        <v>335</v>
      </c>
      <c r="E1346" s="12" t="s">
        <v>84</v>
      </c>
      <c r="F1346" s="12">
        <v>3.7916666666666563</v>
      </c>
      <c r="G1346" s="12" t="s">
        <v>84</v>
      </c>
      <c r="H1346" s="12">
        <v>-1.0340909090909065</v>
      </c>
      <c r="I1346" s="12" t="s">
        <v>84</v>
      </c>
      <c r="J1346" s="12">
        <v>0.17580766341096954</v>
      </c>
      <c r="K1346" s="12" t="s">
        <v>84</v>
      </c>
      <c r="L1346" s="12">
        <v>-1.8383838383838356</v>
      </c>
      <c r="M1346" s="12" t="s">
        <v>84</v>
      </c>
      <c r="N1346" s="12">
        <v>2.0291658522012668</v>
      </c>
      <c r="O1346" s="12" t="s">
        <v>84</v>
      </c>
      <c r="P1346" s="12">
        <v>-1.0340909090909096</v>
      </c>
      <c r="Q1346" s="12" t="s">
        <v>84</v>
      </c>
      <c r="R1346" s="12">
        <v>3.7916666666666607</v>
      </c>
      <c r="S1346" s="12" t="s">
        <v>84</v>
      </c>
      <c r="T1346" s="12">
        <v>2.2137191013152817</v>
      </c>
      <c r="U1346" s="12" t="s">
        <v>84</v>
      </c>
      <c r="V1346" s="12">
        <v>-1.0340909090909096</v>
      </c>
      <c r="W1346" s="12" t="s">
        <v>84</v>
      </c>
      <c r="X1346" s="12">
        <v>2.2137191013152817</v>
      </c>
      <c r="Y1346" s="12" t="s">
        <v>84</v>
      </c>
      <c r="Z1346" s="12">
        <v>2.2137191013152853</v>
      </c>
      <c r="AA1346" s="12" t="s">
        <v>84</v>
      </c>
      <c r="AB1346" s="12">
        <v>-1.0340909090909096</v>
      </c>
      <c r="AC1346" s="12" t="s">
        <v>84</v>
      </c>
      <c r="AD1346" s="12">
        <v>3.7916666666666607</v>
      </c>
      <c r="AE1346" s="12" t="s">
        <v>84</v>
      </c>
      <c r="AF1346" s="12">
        <v>-1.0340909090909096</v>
      </c>
      <c r="AG1346" s="12" t="s">
        <v>84</v>
      </c>
      <c r="AH1346" s="12">
        <v>0.5013774104683133</v>
      </c>
      <c r="AI1346" s="12" t="s">
        <v>84</v>
      </c>
      <c r="AJ1346" s="12">
        <v>-1.0340909090909096</v>
      </c>
    </row>
    <row r="1347" spans="1:36">
      <c r="A1347" t="s">
        <v>336</v>
      </c>
      <c r="E1347" s="12" t="s">
        <v>85</v>
      </c>
      <c r="F1347" s="12">
        <v>-2.2948210613692064</v>
      </c>
      <c r="G1347" s="12" t="s">
        <v>85</v>
      </c>
      <c r="H1347" s="12">
        <v>-1.066536450385078</v>
      </c>
      <c r="I1347" s="12" t="s">
        <v>85</v>
      </c>
      <c r="J1347" s="12">
        <v>-0.97835323700011845</v>
      </c>
      <c r="K1347" s="12" t="s">
        <v>85</v>
      </c>
      <c r="L1347" s="12">
        <v>-0.67036013906659619</v>
      </c>
      <c r="M1347" s="12" t="s">
        <v>85</v>
      </c>
      <c r="N1347" s="12">
        <v>-1.5292943302899797</v>
      </c>
      <c r="O1347" s="12" t="s">
        <v>85</v>
      </c>
      <c r="P1347" s="12">
        <v>-1.0665364503850769</v>
      </c>
      <c r="Q1347" s="12" t="s">
        <v>85</v>
      </c>
      <c r="R1347" s="12">
        <v>-2.2948210613692073</v>
      </c>
      <c r="S1347" s="12" t="s">
        <v>85</v>
      </c>
      <c r="T1347" s="12">
        <v>-1.6871201270132012</v>
      </c>
      <c r="U1347" s="12" t="s">
        <v>85</v>
      </c>
      <c r="V1347" s="12">
        <v>-1.0665364503850769</v>
      </c>
      <c r="W1347" s="12" t="s">
        <v>85</v>
      </c>
      <c r="X1347" s="12">
        <v>-1.6871201270132012</v>
      </c>
      <c r="Y1347" s="12" t="s">
        <v>85</v>
      </c>
      <c r="Z1347" s="12">
        <v>-1.6871201270132019</v>
      </c>
      <c r="AA1347" s="12" t="s">
        <v>85</v>
      </c>
      <c r="AB1347" s="12">
        <v>-1.0665364503850769</v>
      </c>
      <c r="AC1347" s="12" t="s">
        <v>85</v>
      </c>
      <c r="AD1347" s="12">
        <v>-2.2948210613692073</v>
      </c>
      <c r="AE1347" s="12" t="s">
        <v>85</v>
      </c>
      <c r="AF1347" s="12">
        <v>-1.0665364503850769</v>
      </c>
      <c r="AG1347" s="12" t="s">
        <v>85</v>
      </c>
      <c r="AH1347" s="12">
        <v>-1.5656239814139417</v>
      </c>
      <c r="AI1347" s="12" t="s">
        <v>85</v>
      </c>
      <c r="AJ1347" s="12">
        <v>-1.0665364503850769</v>
      </c>
    </row>
    <row r="1348" spans="1:36">
      <c r="A1348" t="s">
        <v>337</v>
      </c>
      <c r="E1348" s="12" t="s">
        <v>86</v>
      </c>
      <c r="F1348" s="12">
        <v>1</v>
      </c>
      <c r="G1348" s="12" t="s">
        <v>86</v>
      </c>
      <c r="H1348" s="12">
        <v>1</v>
      </c>
      <c r="I1348" s="12" t="s">
        <v>86</v>
      </c>
      <c r="J1348" s="12">
        <v>2</v>
      </c>
      <c r="K1348" s="12" t="s">
        <v>86</v>
      </c>
      <c r="L1348" s="12">
        <v>1</v>
      </c>
      <c r="M1348" s="12" t="s">
        <v>86</v>
      </c>
      <c r="N1348" s="12">
        <v>3</v>
      </c>
      <c r="O1348" s="12" t="s">
        <v>86</v>
      </c>
      <c r="P1348" s="12">
        <v>1</v>
      </c>
      <c r="Q1348" s="12" t="s">
        <v>86</v>
      </c>
      <c r="R1348" s="12">
        <v>1</v>
      </c>
      <c r="S1348" s="12" t="s">
        <v>86</v>
      </c>
      <c r="T1348" s="12">
        <v>2</v>
      </c>
      <c r="U1348" s="12" t="s">
        <v>86</v>
      </c>
      <c r="V1348" s="12">
        <v>1</v>
      </c>
      <c r="W1348" s="12" t="s">
        <v>86</v>
      </c>
      <c r="X1348" s="12">
        <v>2</v>
      </c>
      <c r="Y1348" s="12" t="s">
        <v>86</v>
      </c>
      <c r="Z1348" s="12">
        <v>2</v>
      </c>
      <c r="AA1348" s="12" t="s">
        <v>86</v>
      </c>
      <c r="AB1348" s="12">
        <v>1</v>
      </c>
      <c r="AC1348" s="12" t="s">
        <v>86</v>
      </c>
      <c r="AD1348" s="12">
        <v>1</v>
      </c>
      <c r="AE1348" s="12" t="s">
        <v>86</v>
      </c>
      <c r="AF1348" s="12">
        <v>1</v>
      </c>
      <c r="AG1348" s="12" t="s">
        <v>86</v>
      </c>
      <c r="AH1348" s="12">
        <v>1</v>
      </c>
      <c r="AI1348" s="12" t="s">
        <v>86</v>
      </c>
      <c r="AJ1348" s="12">
        <v>1</v>
      </c>
    </row>
    <row r="1349" spans="1:36">
      <c r="A1349" t="s">
        <v>338</v>
      </c>
      <c r="E1349" s="12" t="s">
        <v>87</v>
      </c>
      <c r="F1349" s="12">
        <v>4</v>
      </c>
      <c r="G1349" s="12" t="s">
        <v>87</v>
      </c>
      <c r="H1349" s="12">
        <v>4</v>
      </c>
      <c r="I1349" s="12" t="s">
        <v>87</v>
      </c>
      <c r="J1349" s="12">
        <v>3</v>
      </c>
      <c r="K1349" s="12" t="s">
        <v>87</v>
      </c>
      <c r="L1349" s="12">
        <v>4</v>
      </c>
      <c r="M1349" s="12" t="s">
        <v>87</v>
      </c>
      <c r="N1349" s="12">
        <v>2</v>
      </c>
      <c r="O1349" s="12" t="s">
        <v>87</v>
      </c>
      <c r="P1349" s="12">
        <v>4</v>
      </c>
      <c r="Q1349" s="12" t="s">
        <v>87</v>
      </c>
      <c r="R1349" s="12">
        <v>4</v>
      </c>
      <c r="S1349" s="12" t="s">
        <v>87</v>
      </c>
      <c r="T1349" s="12">
        <v>3</v>
      </c>
      <c r="U1349" s="12" t="s">
        <v>87</v>
      </c>
      <c r="V1349" s="12">
        <v>4</v>
      </c>
      <c r="W1349" s="12" t="s">
        <v>87</v>
      </c>
      <c r="X1349" s="12">
        <v>3</v>
      </c>
      <c r="Y1349" s="12" t="s">
        <v>87</v>
      </c>
      <c r="Z1349" s="12">
        <v>3</v>
      </c>
      <c r="AA1349" s="12" t="s">
        <v>87</v>
      </c>
      <c r="AB1349" s="12">
        <v>4</v>
      </c>
      <c r="AC1349" s="12" t="s">
        <v>87</v>
      </c>
      <c r="AD1349" s="12">
        <v>4</v>
      </c>
      <c r="AE1349" s="12" t="s">
        <v>87</v>
      </c>
      <c r="AF1349" s="12">
        <v>4</v>
      </c>
      <c r="AG1349" s="12" t="s">
        <v>87</v>
      </c>
      <c r="AH1349" s="12">
        <v>4</v>
      </c>
      <c r="AI1349" s="12" t="s">
        <v>87</v>
      </c>
      <c r="AJ1349" s="12">
        <v>4</v>
      </c>
    </row>
    <row r="1350" spans="1:36">
      <c r="A1350" t="s">
        <v>339</v>
      </c>
      <c r="E1350" s="12" t="s">
        <v>88</v>
      </c>
      <c r="F1350" s="12">
        <v>5</v>
      </c>
      <c r="G1350" s="12" t="s">
        <v>88</v>
      </c>
      <c r="H1350" s="12">
        <v>5</v>
      </c>
      <c r="I1350" s="12" t="s">
        <v>88</v>
      </c>
      <c r="J1350" s="12">
        <v>5</v>
      </c>
      <c r="K1350" s="12" t="s">
        <v>88</v>
      </c>
      <c r="L1350" s="12">
        <v>5</v>
      </c>
      <c r="M1350" s="12" t="s">
        <v>88</v>
      </c>
      <c r="N1350" s="12">
        <v>5</v>
      </c>
      <c r="O1350" s="12" t="s">
        <v>88</v>
      </c>
      <c r="P1350" s="12">
        <v>5</v>
      </c>
      <c r="Q1350" s="12" t="s">
        <v>88</v>
      </c>
      <c r="R1350" s="12">
        <v>5</v>
      </c>
      <c r="S1350" s="12" t="s">
        <v>88</v>
      </c>
      <c r="T1350" s="12">
        <v>5</v>
      </c>
      <c r="U1350" s="12" t="s">
        <v>88</v>
      </c>
      <c r="V1350" s="12">
        <v>5</v>
      </c>
      <c r="W1350" s="12" t="s">
        <v>88</v>
      </c>
      <c r="X1350" s="12">
        <v>5</v>
      </c>
      <c r="Y1350" s="12" t="s">
        <v>88</v>
      </c>
      <c r="Z1350" s="12">
        <v>5</v>
      </c>
      <c r="AA1350" s="12" t="s">
        <v>88</v>
      </c>
      <c r="AB1350" s="12">
        <v>5</v>
      </c>
      <c r="AC1350" s="12" t="s">
        <v>88</v>
      </c>
      <c r="AD1350" s="12">
        <v>5</v>
      </c>
      <c r="AE1350" s="12" t="s">
        <v>88</v>
      </c>
      <c r="AF1350" s="12">
        <v>5</v>
      </c>
      <c r="AG1350" s="12" t="s">
        <v>88</v>
      </c>
      <c r="AH1350" s="12">
        <v>5</v>
      </c>
      <c r="AI1350" s="12" t="s">
        <v>88</v>
      </c>
      <c r="AJ1350" s="12">
        <v>5</v>
      </c>
    </row>
    <row r="1351" spans="1:36">
      <c r="A1351" t="s">
        <v>340</v>
      </c>
      <c r="E1351" s="12" t="s">
        <v>89</v>
      </c>
      <c r="F1351" s="12">
        <v>68</v>
      </c>
      <c r="G1351" s="12" t="s">
        <v>89</v>
      </c>
      <c r="H1351" s="12">
        <v>66</v>
      </c>
      <c r="I1351" s="12" t="s">
        <v>89</v>
      </c>
      <c r="J1351" s="12">
        <v>63</v>
      </c>
      <c r="K1351" s="12" t="s">
        <v>89</v>
      </c>
      <c r="L1351" s="12">
        <v>65</v>
      </c>
      <c r="M1351" s="12" t="s">
        <v>89</v>
      </c>
      <c r="N1351" s="12">
        <v>61</v>
      </c>
      <c r="O1351" s="12" t="s">
        <v>89</v>
      </c>
      <c r="P1351" s="12">
        <v>66</v>
      </c>
      <c r="Q1351" s="12" t="s">
        <v>89</v>
      </c>
      <c r="R1351" s="12">
        <v>68</v>
      </c>
      <c r="S1351" s="12" t="s">
        <v>89</v>
      </c>
      <c r="T1351" s="12">
        <v>65</v>
      </c>
      <c r="U1351" s="12" t="s">
        <v>89</v>
      </c>
      <c r="V1351" s="12">
        <v>66</v>
      </c>
      <c r="W1351" s="12" t="s">
        <v>89</v>
      </c>
      <c r="X1351" s="12">
        <v>65</v>
      </c>
      <c r="Y1351" s="12" t="s">
        <v>89</v>
      </c>
      <c r="Z1351" s="12">
        <v>65</v>
      </c>
      <c r="AA1351" s="12" t="s">
        <v>89</v>
      </c>
      <c r="AB1351" s="12">
        <v>66</v>
      </c>
      <c r="AC1351" s="12" t="s">
        <v>89</v>
      </c>
      <c r="AD1351" s="12">
        <v>68</v>
      </c>
      <c r="AE1351" s="12" t="s">
        <v>89</v>
      </c>
      <c r="AF1351" s="12">
        <v>66</v>
      </c>
      <c r="AG1351" s="12" t="s">
        <v>89</v>
      </c>
      <c r="AH1351" s="12">
        <v>67</v>
      </c>
      <c r="AI1351" s="12" t="s">
        <v>89</v>
      </c>
      <c r="AJ1351" s="12">
        <v>66</v>
      </c>
    </row>
    <row r="1352" spans="1:36" ht="15.75" thickBot="1">
      <c r="A1352" t="s">
        <v>341</v>
      </c>
      <c r="E1352" s="22" t="s">
        <v>90</v>
      </c>
      <c r="F1352" s="22">
        <v>14</v>
      </c>
      <c r="G1352" s="22" t="s">
        <v>90</v>
      </c>
      <c r="H1352" s="22">
        <v>14</v>
      </c>
      <c r="I1352" s="22" t="s">
        <v>90</v>
      </c>
      <c r="J1352" s="22">
        <v>14</v>
      </c>
      <c r="K1352" s="22" t="s">
        <v>90</v>
      </c>
      <c r="L1352" s="22">
        <v>14</v>
      </c>
      <c r="M1352" s="22" t="s">
        <v>90</v>
      </c>
      <c r="N1352" s="22">
        <v>14</v>
      </c>
      <c r="O1352" s="22" t="s">
        <v>90</v>
      </c>
      <c r="P1352" s="22">
        <v>14</v>
      </c>
      <c r="Q1352" s="22" t="s">
        <v>90</v>
      </c>
      <c r="R1352" s="22">
        <v>14</v>
      </c>
      <c r="S1352" s="22" t="s">
        <v>90</v>
      </c>
      <c r="T1352" s="22">
        <v>14</v>
      </c>
      <c r="U1352" s="22" t="s">
        <v>90</v>
      </c>
      <c r="V1352" s="22">
        <v>14</v>
      </c>
      <c r="W1352" s="22" t="s">
        <v>90</v>
      </c>
      <c r="X1352" s="22">
        <v>14</v>
      </c>
      <c r="Y1352" s="22" t="s">
        <v>90</v>
      </c>
      <c r="Z1352" s="22">
        <v>14</v>
      </c>
      <c r="AA1352" s="22" t="s">
        <v>90</v>
      </c>
      <c r="AB1352" s="22">
        <v>14</v>
      </c>
      <c r="AC1352" s="22" t="s">
        <v>90</v>
      </c>
      <c r="AD1352" s="22">
        <v>14</v>
      </c>
      <c r="AE1352" s="22" t="s">
        <v>90</v>
      </c>
      <c r="AF1352" s="22">
        <v>14</v>
      </c>
      <c r="AG1352" s="22" t="s">
        <v>90</v>
      </c>
      <c r="AH1352" s="22">
        <v>14</v>
      </c>
      <c r="AI1352" s="22" t="s">
        <v>90</v>
      </c>
      <c r="AJ1352" s="22">
        <v>14</v>
      </c>
    </row>
    <row r="1353" spans="1:36">
      <c r="A1353" t="s">
        <v>373</v>
      </c>
    </row>
    <row r="1354" spans="1:36">
      <c r="A1354" t="s">
        <v>374</v>
      </c>
    </row>
    <row r="1355" spans="1:36">
      <c r="A1355" t="s">
        <v>1992</v>
      </c>
    </row>
    <row r="1358" spans="1:36" ht="15.75">
      <c r="A1358" s="33" t="s">
        <v>3001</v>
      </c>
      <c r="B1358" s="33"/>
      <c r="C1358" s="33"/>
      <c r="D1358" s="33"/>
      <c r="E1358" s="33"/>
      <c r="F1358" s="33"/>
      <c r="G1358" s="33"/>
      <c r="H1358" s="33"/>
      <c r="I1358" s="33"/>
      <c r="J1358" s="33"/>
      <c r="K1358" s="33"/>
      <c r="L1358" s="33"/>
      <c r="M1358" s="33"/>
      <c r="N1358" s="33"/>
      <c r="O1358" s="33"/>
      <c r="P1358" s="33"/>
      <c r="Q1358" s="33"/>
      <c r="R1358" s="33"/>
      <c r="S1358" s="33"/>
      <c r="T1358" s="33"/>
      <c r="U1358" s="33"/>
      <c r="V1358" s="33"/>
    </row>
    <row r="1359" spans="1:36" ht="15.75">
      <c r="A1359" s="33" t="s">
        <v>3124</v>
      </c>
      <c r="B1359" s="33"/>
      <c r="C1359" s="33"/>
      <c r="D1359" s="33"/>
      <c r="E1359" s="33"/>
      <c r="F1359" s="33"/>
      <c r="G1359" s="33"/>
      <c r="H1359" s="33"/>
      <c r="I1359" s="33"/>
      <c r="J1359" s="33"/>
      <c r="K1359" s="33"/>
      <c r="L1359" s="33"/>
      <c r="M1359" s="33"/>
      <c r="N1359" s="33"/>
      <c r="O1359" s="33"/>
      <c r="P1359" s="33"/>
      <c r="Q1359" s="33"/>
      <c r="R1359" s="33"/>
      <c r="S1359" s="33"/>
      <c r="T1359" s="33"/>
      <c r="U1359" s="33"/>
      <c r="V1359" s="33"/>
    </row>
    <row r="1360" spans="1:36">
      <c r="A1360" t="s">
        <v>0</v>
      </c>
      <c r="B1360" t="s">
        <v>1</v>
      </c>
      <c r="C1360" t="s">
        <v>2817</v>
      </c>
      <c r="D1360" t="s">
        <v>2</v>
      </c>
      <c r="E1360" t="s">
        <v>327</v>
      </c>
      <c r="F1360" t="s">
        <v>372</v>
      </c>
      <c r="G1360" t="s">
        <v>1990</v>
      </c>
      <c r="H1360" t="s">
        <v>330</v>
      </c>
      <c r="I1360" t="s">
        <v>331</v>
      </c>
      <c r="J1360" t="s">
        <v>332</v>
      </c>
      <c r="K1360" t="s">
        <v>333</v>
      </c>
      <c r="L1360" t="s">
        <v>1991</v>
      </c>
      <c r="M1360" t="s">
        <v>335</v>
      </c>
      <c r="N1360" t="s">
        <v>336</v>
      </c>
      <c r="O1360" t="s">
        <v>337</v>
      </c>
      <c r="P1360" t="s">
        <v>338</v>
      </c>
      <c r="Q1360" t="s">
        <v>339</v>
      </c>
      <c r="R1360" t="s">
        <v>340</v>
      </c>
      <c r="S1360" t="s">
        <v>341</v>
      </c>
      <c r="T1360" t="s">
        <v>373</v>
      </c>
      <c r="U1360" t="s">
        <v>374</v>
      </c>
      <c r="V1360" t="s">
        <v>1992</v>
      </c>
    </row>
    <row r="1361" spans="1:36">
      <c r="A1361" t="s">
        <v>3119</v>
      </c>
      <c r="B1361" t="s">
        <v>2170</v>
      </c>
      <c r="C1361" t="s">
        <v>3120</v>
      </c>
      <c r="D1361" t="s">
        <v>3121</v>
      </c>
      <c r="E1361">
        <v>4</v>
      </c>
      <c r="F1361">
        <v>4</v>
      </c>
      <c r="G1361">
        <v>5</v>
      </c>
      <c r="H1361">
        <v>4</v>
      </c>
      <c r="I1361">
        <v>3</v>
      </c>
      <c r="J1361">
        <v>4</v>
      </c>
      <c r="K1361">
        <v>4</v>
      </c>
      <c r="L1361">
        <v>4</v>
      </c>
      <c r="M1361">
        <v>5</v>
      </c>
      <c r="N1361">
        <v>4</v>
      </c>
      <c r="O1361">
        <v>5</v>
      </c>
      <c r="P1361">
        <v>4</v>
      </c>
      <c r="Q1361">
        <v>4</v>
      </c>
      <c r="R1361">
        <v>5</v>
      </c>
      <c r="S1361">
        <v>4</v>
      </c>
      <c r="T1361">
        <v>4</v>
      </c>
    </row>
    <row r="1362" spans="1:36">
      <c r="A1362" t="s">
        <v>3122</v>
      </c>
      <c r="B1362" t="s">
        <v>193</v>
      </c>
      <c r="C1362" t="s">
        <v>3120</v>
      </c>
      <c r="D1362" t="s">
        <v>3121</v>
      </c>
      <c r="E1362">
        <v>4</v>
      </c>
      <c r="F1362">
        <v>4</v>
      </c>
      <c r="G1362">
        <v>4</v>
      </c>
      <c r="H1362">
        <v>4</v>
      </c>
      <c r="I1362">
        <v>4</v>
      </c>
      <c r="J1362">
        <v>4</v>
      </c>
      <c r="K1362">
        <v>5</v>
      </c>
      <c r="L1362">
        <v>4</v>
      </c>
      <c r="M1362">
        <v>4</v>
      </c>
      <c r="N1362">
        <v>4</v>
      </c>
      <c r="O1362">
        <v>5</v>
      </c>
      <c r="P1362">
        <v>4</v>
      </c>
      <c r="Q1362">
        <v>4</v>
      </c>
      <c r="R1362">
        <v>4</v>
      </c>
      <c r="S1362">
        <v>4</v>
      </c>
      <c r="T1362">
        <v>4</v>
      </c>
      <c r="U1362" t="s">
        <v>2015</v>
      </c>
    </row>
    <row r="1363" spans="1:36">
      <c r="A1363" t="s">
        <v>2211</v>
      </c>
      <c r="B1363" t="s">
        <v>182</v>
      </c>
      <c r="C1363" t="s">
        <v>3120</v>
      </c>
      <c r="D1363" t="s">
        <v>3121</v>
      </c>
      <c r="E1363">
        <v>5</v>
      </c>
      <c r="F1363">
        <v>5</v>
      </c>
      <c r="G1363">
        <v>5</v>
      </c>
      <c r="H1363">
        <v>5</v>
      </c>
      <c r="I1363">
        <v>4</v>
      </c>
      <c r="J1363">
        <v>5</v>
      </c>
      <c r="K1363">
        <v>5</v>
      </c>
      <c r="L1363">
        <v>5</v>
      </c>
      <c r="M1363">
        <v>4</v>
      </c>
      <c r="N1363">
        <v>5</v>
      </c>
      <c r="O1363">
        <v>5</v>
      </c>
      <c r="P1363">
        <v>4</v>
      </c>
      <c r="Q1363">
        <v>5</v>
      </c>
      <c r="R1363">
        <v>5</v>
      </c>
      <c r="S1363">
        <v>5</v>
      </c>
      <c r="T1363">
        <v>5</v>
      </c>
    </row>
    <row r="1364" spans="1:36" ht="15.75" thickBot="1">
      <c r="A1364" t="s">
        <v>3123</v>
      </c>
      <c r="B1364" t="s">
        <v>71</v>
      </c>
      <c r="C1364" t="s">
        <v>3120</v>
      </c>
      <c r="D1364" t="s">
        <v>3121</v>
      </c>
      <c r="E1364">
        <v>5</v>
      </c>
      <c r="F1364">
        <v>5</v>
      </c>
      <c r="G1364">
        <v>5</v>
      </c>
      <c r="H1364">
        <v>5</v>
      </c>
      <c r="I1364">
        <v>5</v>
      </c>
      <c r="J1364">
        <v>5</v>
      </c>
      <c r="K1364">
        <v>5</v>
      </c>
      <c r="L1364">
        <v>5</v>
      </c>
      <c r="M1364">
        <v>5</v>
      </c>
      <c r="N1364">
        <v>5</v>
      </c>
      <c r="O1364">
        <v>5</v>
      </c>
      <c r="P1364">
        <v>5</v>
      </c>
      <c r="Q1364">
        <v>5</v>
      </c>
      <c r="R1364">
        <v>5</v>
      </c>
      <c r="S1364">
        <v>5</v>
      </c>
      <c r="T1364">
        <v>5</v>
      </c>
      <c r="U1364" t="s">
        <v>2080</v>
      </c>
      <c r="V1364" t="s">
        <v>175</v>
      </c>
    </row>
    <row r="1365" spans="1:36">
      <c r="A1365" t="s">
        <v>327</v>
      </c>
      <c r="E1365" s="24" t="s">
        <v>2110</v>
      </c>
      <c r="F1365" s="24"/>
      <c r="G1365" s="24" t="s">
        <v>2111</v>
      </c>
      <c r="H1365" s="24"/>
      <c r="I1365" s="24" t="s">
        <v>2112</v>
      </c>
      <c r="J1365" s="24"/>
      <c r="K1365" s="24" t="s">
        <v>2113</v>
      </c>
      <c r="L1365" s="24"/>
      <c r="M1365" s="24" t="s">
        <v>2114</v>
      </c>
      <c r="N1365" s="24"/>
      <c r="O1365" s="24" t="s">
        <v>2115</v>
      </c>
      <c r="P1365" s="24"/>
      <c r="Q1365" s="24" t="s">
        <v>2116</v>
      </c>
      <c r="R1365" s="24"/>
      <c r="S1365" s="24" t="s">
        <v>2117</v>
      </c>
      <c r="T1365" s="24"/>
      <c r="U1365" s="24" t="s">
        <v>2118</v>
      </c>
      <c r="V1365" s="24"/>
      <c r="W1365" s="24" t="s">
        <v>2119</v>
      </c>
      <c r="X1365" s="24"/>
      <c r="Y1365" s="24" t="s">
        <v>2120</v>
      </c>
      <c r="Z1365" s="24"/>
      <c r="AA1365" s="24" t="s">
        <v>2121</v>
      </c>
      <c r="AB1365" s="24"/>
      <c r="AC1365" s="24" t="s">
        <v>2122</v>
      </c>
      <c r="AD1365" s="24"/>
      <c r="AE1365" s="24" t="s">
        <v>2123</v>
      </c>
      <c r="AF1365" s="24"/>
      <c r="AG1365" s="24" t="s">
        <v>2124</v>
      </c>
      <c r="AH1365" s="24"/>
      <c r="AI1365" s="24" t="s">
        <v>2125</v>
      </c>
      <c r="AJ1365" s="24"/>
    </row>
    <row r="1366" spans="1:36">
      <c r="A1366" t="s">
        <v>372</v>
      </c>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row>
    <row r="1367" spans="1:36">
      <c r="A1367" t="s">
        <v>1990</v>
      </c>
      <c r="E1367" s="12" t="s">
        <v>78</v>
      </c>
      <c r="F1367" s="12">
        <v>4.5</v>
      </c>
      <c r="G1367" s="12" t="s">
        <v>78</v>
      </c>
      <c r="H1367" s="12">
        <v>4.5</v>
      </c>
      <c r="I1367" s="12" t="s">
        <v>78</v>
      </c>
      <c r="J1367" s="12">
        <v>4.75</v>
      </c>
      <c r="K1367" s="12" t="s">
        <v>78</v>
      </c>
      <c r="L1367" s="12">
        <v>4.5</v>
      </c>
      <c r="M1367" s="12" t="s">
        <v>78</v>
      </c>
      <c r="N1367" s="12">
        <v>4</v>
      </c>
      <c r="O1367" s="12" t="s">
        <v>78</v>
      </c>
      <c r="P1367" s="12">
        <v>4.5</v>
      </c>
      <c r="Q1367" s="12" t="s">
        <v>78</v>
      </c>
      <c r="R1367" s="12">
        <v>4.75</v>
      </c>
      <c r="S1367" s="12" t="s">
        <v>78</v>
      </c>
      <c r="T1367" s="12">
        <v>4.5</v>
      </c>
      <c r="U1367" s="12" t="s">
        <v>78</v>
      </c>
      <c r="V1367" s="12">
        <v>4.5</v>
      </c>
      <c r="W1367" s="12" t="s">
        <v>78</v>
      </c>
      <c r="X1367" s="12">
        <v>4.5</v>
      </c>
      <c r="Y1367" s="12" t="s">
        <v>78</v>
      </c>
      <c r="Z1367" s="12">
        <v>5</v>
      </c>
      <c r="AA1367" s="12" t="s">
        <v>78</v>
      </c>
      <c r="AB1367" s="12">
        <v>4.25</v>
      </c>
      <c r="AC1367" s="12" t="s">
        <v>78</v>
      </c>
      <c r="AD1367" s="12">
        <v>4.5</v>
      </c>
      <c r="AE1367" s="12" t="s">
        <v>78</v>
      </c>
      <c r="AF1367" s="12">
        <v>4.75</v>
      </c>
      <c r="AG1367" s="12" t="s">
        <v>78</v>
      </c>
      <c r="AH1367" s="12">
        <v>4.5</v>
      </c>
      <c r="AI1367" s="12" t="s">
        <v>78</v>
      </c>
      <c r="AJ1367" s="12">
        <v>4.5</v>
      </c>
    </row>
    <row r="1368" spans="1:36">
      <c r="A1368" t="s">
        <v>330</v>
      </c>
      <c r="E1368" s="12" t="s">
        <v>79</v>
      </c>
      <c r="F1368" s="12">
        <v>0.28867513459481287</v>
      </c>
      <c r="G1368" s="12" t="s">
        <v>79</v>
      </c>
      <c r="H1368" s="12">
        <v>0.28867513459481287</v>
      </c>
      <c r="I1368" s="12" t="s">
        <v>79</v>
      </c>
      <c r="J1368" s="12">
        <v>0.25</v>
      </c>
      <c r="K1368" s="12" t="s">
        <v>79</v>
      </c>
      <c r="L1368" s="12">
        <v>0.28867513459481287</v>
      </c>
      <c r="M1368" s="12" t="s">
        <v>79</v>
      </c>
      <c r="N1368" s="12">
        <v>0.40824829046386302</v>
      </c>
      <c r="O1368" s="12" t="s">
        <v>79</v>
      </c>
      <c r="P1368" s="12">
        <v>0.28867513459481287</v>
      </c>
      <c r="Q1368" s="12" t="s">
        <v>79</v>
      </c>
      <c r="R1368" s="12">
        <v>0.25</v>
      </c>
      <c r="S1368" s="12" t="s">
        <v>79</v>
      </c>
      <c r="T1368" s="12">
        <v>0.28867513459481287</v>
      </c>
      <c r="U1368" s="12" t="s">
        <v>79</v>
      </c>
      <c r="V1368" s="12">
        <v>0.28867513459481287</v>
      </c>
      <c r="W1368" s="12" t="s">
        <v>79</v>
      </c>
      <c r="X1368" s="12">
        <v>0.28867513459481287</v>
      </c>
      <c r="Y1368" s="12" t="s">
        <v>79</v>
      </c>
      <c r="Z1368" s="12">
        <v>0</v>
      </c>
      <c r="AA1368" s="12" t="s">
        <v>79</v>
      </c>
      <c r="AB1368" s="12">
        <v>0.25</v>
      </c>
      <c r="AC1368" s="12" t="s">
        <v>79</v>
      </c>
      <c r="AD1368" s="12">
        <v>0.28867513459481287</v>
      </c>
      <c r="AE1368" s="12" t="s">
        <v>79</v>
      </c>
      <c r="AF1368" s="12">
        <v>0.25</v>
      </c>
      <c r="AG1368" s="12" t="s">
        <v>79</v>
      </c>
      <c r="AH1368" s="12">
        <v>0.28867513459481287</v>
      </c>
      <c r="AI1368" s="12" t="s">
        <v>79</v>
      </c>
      <c r="AJ1368" s="12">
        <v>0.28867513459481287</v>
      </c>
    </row>
    <row r="1369" spans="1:36">
      <c r="A1369" t="s">
        <v>331</v>
      </c>
      <c r="E1369" s="12" t="s">
        <v>80</v>
      </c>
      <c r="F1369" s="12">
        <v>4.5</v>
      </c>
      <c r="G1369" s="12" t="s">
        <v>80</v>
      </c>
      <c r="H1369" s="12">
        <v>4.5</v>
      </c>
      <c r="I1369" s="12" t="s">
        <v>80</v>
      </c>
      <c r="J1369" s="12">
        <v>5</v>
      </c>
      <c r="K1369" s="12" t="s">
        <v>80</v>
      </c>
      <c r="L1369" s="12">
        <v>4.5</v>
      </c>
      <c r="M1369" s="12" t="s">
        <v>80</v>
      </c>
      <c r="N1369" s="12">
        <v>4</v>
      </c>
      <c r="O1369" s="12" t="s">
        <v>80</v>
      </c>
      <c r="P1369" s="12">
        <v>4.5</v>
      </c>
      <c r="Q1369" s="12" t="s">
        <v>80</v>
      </c>
      <c r="R1369" s="12">
        <v>5</v>
      </c>
      <c r="S1369" s="12" t="s">
        <v>80</v>
      </c>
      <c r="T1369" s="12">
        <v>4.5</v>
      </c>
      <c r="U1369" s="12" t="s">
        <v>80</v>
      </c>
      <c r="V1369" s="12">
        <v>4.5</v>
      </c>
      <c r="W1369" s="12" t="s">
        <v>80</v>
      </c>
      <c r="X1369" s="12">
        <v>4.5</v>
      </c>
      <c r="Y1369" s="12" t="s">
        <v>80</v>
      </c>
      <c r="Z1369" s="12">
        <v>5</v>
      </c>
      <c r="AA1369" s="12" t="s">
        <v>80</v>
      </c>
      <c r="AB1369" s="12">
        <v>4</v>
      </c>
      <c r="AC1369" s="12" t="s">
        <v>80</v>
      </c>
      <c r="AD1369" s="12">
        <v>4.5</v>
      </c>
      <c r="AE1369" s="12" t="s">
        <v>80</v>
      </c>
      <c r="AF1369" s="12">
        <v>5</v>
      </c>
      <c r="AG1369" s="12" t="s">
        <v>80</v>
      </c>
      <c r="AH1369" s="12">
        <v>4.5</v>
      </c>
      <c r="AI1369" s="12" t="s">
        <v>80</v>
      </c>
      <c r="AJ1369" s="12">
        <v>4.5</v>
      </c>
    </row>
    <row r="1370" spans="1:36">
      <c r="A1370" t="s">
        <v>332</v>
      </c>
      <c r="E1370" s="12" t="s">
        <v>81</v>
      </c>
      <c r="F1370" s="12">
        <v>4</v>
      </c>
      <c r="G1370" s="12" t="s">
        <v>81</v>
      </c>
      <c r="H1370" s="12">
        <v>4</v>
      </c>
      <c r="I1370" s="12" t="s">
        <v>81</v>
      </c>
      <c r="J1370" s="12">
        <v>5</v>
      </c>
      <c r="K1370" s="12" t="s">
        <v>81</v>
      </c>
      <c r="L1370" s="12">
        <v>4</v>
      </c>
      <c r="M1370" s="12" t="s">
        <v>81</v>
      </c>
      <c r="N1370" s="12">
        <v>4</v>
      </c>
      <c r="O1370" s="12" t="s">
        <v>81</v>
      </c>
      <c r="P1370" s="12">
        <v>4</v>
      </c>
      <c r="Q1370" s="12" t="s">
        <v>81</v>
      </c>
      <c r="R1370" s="12">
        <v>5</v>
      </c>
      <c r="S1370" s="12" t="s">
        <v>81</v>
      </c>
      <c r="T1370" s="12">
        <v>4</v>
      </c>
      <c r="U1370" s="12" t="s">
        <v>81</v>
      </c>
      <c r="V1370" s="12">
        <v>5</v>
      </c>
      <c r="W1370" s="12" t="s">
        <v>81</v>
      </c>
      <c r="X1370" s="12">
        <v>4</v>
      </c>
      <c r="Y1370" s="12" t="s">
        <v>81</v>
      </c>
      <c r="Z1370" s="12">
        <v>5</v>
      </c>
      <c r="AA1370" s="12" t="s">
        <v>81</v>
      </c>
      <c r="AB1370" s="12">
        <v>4</v>
      </c>
      <c r="AC1370" s="12" t="s">
        <v>81</v>
      </c>
      <c r="AD1370" s="12">
        <v>4</v>
      </c>
      <c r="AE1370" s="12" t="s">
        <v>81</v>
      </c>
      <c r="AF1370" s="12">
        <v>5</v>
      </c>
      <c r="AG1370" s="12" t="s">
        <v>81</v>
      </c>
      <c r="AH1370" s="12">
        <v>4</v>
      </c>
      <c r="AI1370" s="12" t="s">
        <v>81</v>
      </c>
      <c r="AJ1370" s="12">
        <v>4</v>
      </c>
    </row>
    <row r="1371" spans="1:36">
      <c r="A1371" t="s">
        <v>333</v>
      </c>
      <c r="E1371" s="12" t="s">
        <v>82</v>
      </c>
      <c r="F1371" s="12">
        <v>0.57735026918962573</v>
      </c>
      <c r="G1371" s="12" t="s">
        <v>82</v>
      </c>
      <c r="H1371" s="12">
        <v>0.57735026918962573</v>
      </c>
      <c r="I1371" s="12" t="s">
        <v>82</v>
      </c>
      <c r="J1371" s="12">
        <v>0.5</v>
      </c>
      <c r="K1371" s="12" t="s">
        <v>82</v>
      </c>
      <c r="L1371" s="12">
        <v>0.57735026918962573</v>
      </c>
      <c r="M1371" s="12" t="s">
        <v>82</v>
      </c>
      <c r="N1371" s="12">
        <v>0.81649658092772603</v>
      </c>
      <c r="O1371" s="12" t="s">
        <v>82</v>
      </c>
      <c r="P1371" s="12">
        <v>0.57735026918962573</v>
      </c>
      <c r="Q1371" s="12" t="s">
        <v>82</v>
      </c>
      <c r="R1371" s="12">
        <v>0.5</v>
      </c>
      <c r="S1371" s="12" t="s">
        <v>82</v>
      </c>
      <c r="T1371" s="12">
        <v>0.57735026918962573</v>
      </c>
      <c r="U1371" s="12" t="s">
        <v>82</v>
      </c>
      <c r="V1371" s="12">
        <v>0.57735026918962573</v>
      </c>
      <c r="W1371" s="12" t="s">
        <v>82</v>
      </c>
      <c r="X1371" s="12">
        <v>0.57735026918962573</v>
      </c>
      <c r="Y1371" s="12" t="s">
        <v>82</v>
      </c>
      <c r="Z1371" s="12">
        <v>0</v>
      </c>
      <c r="AA1371" s="12" t="s">
        <v>82</v>
      </c>
      <c r="AB1371" s="12">
        <v>0.5</v>
      </c>
      <c r="AC1371" s="12" t="s">
        <v>82</v>
      </c>
      <c r="AD1371" s="12">
        <v>0.57735026918962573</v>
      </c>
      <c r="AE1371" s="12" t="s">
        <v>82</v>
      </c>
      <c r="AF1371" s="12">
        <v>0.5</v>
      </c>
      <c r="AG1371" s="12" t="s">
        <v>82</v>
      </c>
      <c r="AH1371" s="12">
        <v>0.57735026918962573</v>
      </c>
      <c r="AI1371" s="12" t="s">
        <v>82</v>
      </c>
      <c r="AJ1371" s="12">
        <v>0.57735026918962573</v>
      </c>
    </row>
    <row r="1372" spans="1:36">
      <c r="A1372" t="s">
        <v>1991</v>
      </c>
      <c r="E1372" s="12" t="s">
        <v>83</v>
      </c>
      <c r="F1372" s="12">
        <v>0.33333333333333331</v>
      </c>
      <c r="G1372" s="12" t="s">
        <v>83</v>
      </c>
      <c r="H1372" s="12">
        <v>0.33333333333333331</v>
      </c>
      <c r="I1372" s="12" t="s">
        <v>83</v>
      </c>
      <c r="J1372" s="12">
        <v>0.25</v>
      </c>
      <c r="K1372" s="12" t="s">
        <v>83</v>
      </c>
      <c r="L1372" s="12">
        <v>0.33333333333333331</v>
      </c>
      <c r="M1372" s="12" t="s">
        <v>83</v>
      </c>
      <c r="N1372" s="12">
        <v>0.66666666666666663</v>
      </c>
      <c r="O1372" s="12" t="s">
        <v>83</v>
      </c>
      <c r="P1372" s="12">
        <v>0.33333333333333331</v>
      </c>
      <c r="Q1372" s="12" t="s">
        <v>83</v>
      </c>
      <c r="R1372" s="12">
        <v>0.25</v>
      </c>
      <c r="S1372" s="12" t="s">
        <v>83</v>
      </c>
      <c r="T1372" s="12">
        <v>0.33333333333333331</v>
      </c>
      <c r="U1372" s="12" t="s">
        <v>83</v>
      </c>
      <c r="V1372" s="12">
        <v>0.33333333333333331</v>
      </c>
      <c r="W1372" s="12" t="s">
        <v>83</v>
      </c>
      <c r="X1372" s="12">
        <v>0.33333333333333331</v>
      </c>
      <c r="Y1372" s="12" t="s">
        <v>83</v>
      </c>
      <c r="Z1372" s="12">
        <v>0</v>
      </c>
      <c r="AA1372" s="12" t="s">
        <v>83</v>
      </c>
      <c r="AB1372" s="12">
        <v>0.25</v>
      </c>
      <c r="AC1372" s="12" t="s">
        <v>83</v>
      </c>
      <c r="AD1372" s="12">
        <v>0.33333333333333331</v>
      </c>
      <c r="AE1372" s="12" t="s">
        <v>83</v>
      </c>
      <c r="AF1372" s="12">
        <v>0.25</v>
      </c>
      <c r="AG1372" s="12" t="s">
        <v>83</v>
      </c>
      <c r="AH1372" s="12">
        <v>0.33333333333333331</v>
      </c>
      <c r="AI1372" s="12" t="s">
        <v>83</v>
      </c>
      <c r="AJ1372" s="12">
        <v>0.33333333333333331</v>
      </c>
    </row>
    <row r="1373" spans="1:36">
      <c r="A1373" t="s">
        <v>335</v>
      </c>
      <c r="E1373" s="12" t="s">
        <v>84</v>
      </c>
      <c r="F1373" s="12">
        <v>-5.9999999999999964</v>
      </c>
      <c r="G1373" s="12" t="s">
        <v>84</v>
      </c>
      <c r="H1373" s="12">
        <v>-5.9999999999999964</v>
      </c>
      <c r="I1373" s="12" t="s">
        <v>84</v>
      </c>
      <c r="J1373" s="12">
        <v>4</v>
      </c>
      <c r="K1373" s="12" t="s">
        <v>84</v>
      </c>
      <c r="L1373" s="12">
        <v>-5.9999999999999964</v>
      </c>
      <c r="M1373" s="12" t="s">
        <v>84</v>
      </c>
      <c r="N1373" s="12">
        <v>1.4999999999999947</v>
      </c>
      <c r="O1373" s="12" t="s">
        <v>84</v>
      </c>
      <c r="P1373" s="12">
        <v>-5.9999999999999964</v>
      </c>
      <c r="Q1373" s="12" t="s">
        <v>84</v>
      </c>
      <c r="R1373" s="12">
        <v>4</v>
      </c>
      <c r="S1373" s="12" t="s">
        <v>84</v>
      </c>
      <c r="T1373" s="12">
        <v>-5.9999999999999964</v>
      </c>
      <c r="U1373" s="12" t="s">
        <v>84</v>
      </c>
      <c r="V1373" s="12">
        <v>-5.9999999999999964</v>
      </c>
      <c r="W1373" s="12" t="s">
        <v>84</v>
      </c>
      <c r="X1373" s="12">
        <v>-5.9999999999999964</v>
      </c>
      <c r="Y1373" s="12" t="s">
        <v>84</v>
      </c>
      <c r="Z1373" s="12" t="e">
        <v>#DIV/0!</v>
      </c>
      <c r="AA1373" s="12" t="s">
        <v>84</v>
      </c>
      <c r="AB1373" s="12">
        <v>4</v>
      </c>
      <c r="AC1373" s="12" t="s">
        <v>84</v>
      </c>
      <c r="AD1373" s="12">
        <v>-5.9999999999999964</v>
      </c>
      <c r="AE1373" s="12" t="s">
        <v>84</v>
      </c>
      <c r="AF1373" s="12">
        <v>4</v>
      </c>
      <c r="AG1373" s="12" t="s">
        <v>84</v>
      </c>
      <c r="AH1373" s="12">
        <v>-5.9999999999999964</v>
      </c>
      <c r="AI1373" s="12" t="s">
        <v>84</v>
      </c>
      <c r="AJ1373" s="12">
        <v>-5.9999999999999964</v>
      </c>
    </row>
    <row r="1374" spans="1:36">
      <c r="A1374" t="s">
        <v>336</v>
      </c>
      <c r="E1374" s="12" t="s">
        <v>85</v>
      </c>
      <c r="F1374" s="12">
        <v>0</v>
      </c>
      <c r="G1374" s="12" t="s">
        <v>85</v>
      </c>
      <c r="H1374" s="12">
        <v>0</v>
      </c>
      <c r="I1374" s="12" t="s">
        <v>85</v>
      </c>
      <c r="J1374" s="12">
        <v>-2</v>
      </c>
      <c r="K1374" s="12" t="s">
        <v>85</v>
      </c>
      <c r="L1374" s="12">
        <v>0</v>
      </c>
      <c r="M1374" s="12" t="s">
        <v>85</v>
      </c>
      <c r="N1374" s="12">
        <v>0</v>
      </c>
      <c r="O1374" s="12" t="s">
        <v>85</v>
      </c>
      <c r="P1374" s="12">
        <v>0</v>
      </c>
      <c r="Q1374" s="12" t="s">
        <v>85</v>
      </c>
      <c r="R1374" s="12">
        <v>-2</v>
      </c>
      <c r="S1374" s="12" t="s">
        <v>85</v>
      </c>
      <c r="T1374" s="12">
        <v>0</v>
      </c>
      <c r="U1374" s="12" t="s">
        <v>85</v>
      </c>
      <c r="V1374" s="12">
        <v>0</v>
      </c>
      <c r="W1374" s="12" t="s">
        <v>85</v>
      </c>
      <c r="X1374" s="12">
        <v>0</v>
      </c>
      <c r="Y1374" s="12" t="s">
        <v>85</v>
      </c>
      <c r="Z1374" s="12" t="e">
        <v>#DIV/0!</v>
      </c>
      <c r="AA1374" s="12" t="s">
        <v>85</v>
      </c>
      <c r="AB1374" s="12">
        <v>2</v>
      </c>
      <c r="AC1374" s="12" t="s">
        <v>85</v>
      </c>
      <c r="AD1374" s="12">
        <v>0</v>
      </c>
      <c r="AE1374" s="12" t="s">
        <v>85</v>
      </c>
      <c r="AF1374" s="12">
        <v>-2</v>
      </c>
      <c r="AG1374" s="12" t="s">
        <v>85</v>
      </c>
      <c r="AH1374" s="12">
        <v>0</v>
      </c>
      <c r="AI1374" s="12" t="s">
        <v>85</v>
      </c>
      <c r="AJ1374" s="12">
        <v>0</v>
      </c>
    </row>
    <row r="1375" spans="1:36">
      <c r="A1375" t="s">
        <v>337</v>
      </c>
      <c r="E1375" s="12" t="s">
        <v>86</v>
      </c>
      <c r="F1375" s="12">
        <v>1</v>
      </c>
      <c r="G1375" s="12" t="s">
        <v>86</v>
      </c>
      <c r="H1375" s="12">
        <v>1</v>
      </c>
      <c r="I1375" s="12" t="s">
        <v>86</v>
      </c>
      <c r="J1375" s="12">
        <v>1</v>
      </c>
      <c r="K1375" s="12" t="s">
        <v>86</v>
      </c>
      <c r="L1375" s="12">
        <v>1</v>
      </c>
      <c r="M1375" s="12" t="s">
        <v>86</v>
      </c>
      <c r="N1375" s="12">
        <v>2</v>
      </c>
      <c r="O1375" s="12" t="s">
        <v>86</v>
      </c>
      <c r="P1375" s="12">
        <v>1</v>
      </c>
      <c r="Q1375" s="12" t="s">
        <v>86</v>
      </c>
      <c r="R1375" s="12">
        <v>1</v>
      </c>
      <c r="S1375" s="12" t="s">
        <v>86</v>
      </c>
      <c r="T1375" s="12">
        <v>1</v>
      </c>
      <c r="U1375" s="12" t="s">
        <v>86</v>
      </c>
      <c r="V1375" s="12">
        <v>1</v>
      </c>
      <c r="W1375" s="12" t="s">
        <v>86</v>
      </c>
      <c r="X1375" s="12">
        <v>1</v>
      </c>
      <c r="Y1375" s="12" t="s">
        <v>86</v>
      </c>
      <c r="Z1375" s="12">
        <v>0</v>
      </c>
      <c r="AA1375" s="12" t="s">
        <v>86</v>
      </c>
      <c r="AB1375" s="12">
        <v>1</v>
      </c>
      <c r="AC1375" s="12" t="s">
        <v>86</v>
      </c>
      <c r="AD1375" s="12">
        <v>1</v>
      </c>
      <c r="AE1375" s="12" t="s">
        <v>86</v>
      </c>
      <c r="AF1375" s="12">
        <v>1</v>
      </c>
      <c r="AG1375" s="12" t="s">
        <v>86</v>
      </c>
      <c r="AH1375" s="12">
        <v>1</v>
      </c>
      <c r="AI1375" s="12" t="s">
        <v>86</v>
      </c>
      <c r="AJ1375" s="12">
        <v>1</v>
      </c>
    </row>
    <row r="1376" spans="1:36">
      <c r="A1376" t="s">
        <v>338</v>
      </c>
      <c r="E1376" s="12" t="s">
        <v>87</v>
      </c>
      <c r="F1376" s="12">
        <v>4</v>
      </c>
      <c r="G1376" s="12" t="s">
        <v>87</v>
      </c>
      <c r="H1376" s="12">
        <v>4</v>
      </c>
      <c r="I1376" s="12" t="s">
        <v>87</v>
      </c>
      <c r="J1376" s="12">
        <v>4</v>
      </c>
      <c r="K1376" s="12" t="s">
        <v>87</v>
      </c>
      <c r="L1376" s="12">
        <v>4</v>
      </c>
      <c r="M1376" s="12" t="s">
        <v>87</v>
      </c>
      <c r="N1376" s="12">
        <v>3</v>
      </c>
      <c r="O1376" s="12" t="s">
        <v>87</v>
      </c>
      <c r="P1376" s="12">
        <v>4</v>
      </c>
      <c r="Q1376" s="12" t="s">
        <v>87</v>
      </c>
      <c r="R1376" s="12">
        <v>4</v>
      </c>
      <c r="S1376" s="12" t="s">
        <v>87</v>
      </c>
      <c r="T1376" s="12">
        <v>4</v>
      </c>
      <c r="U1376" s="12" t="s">
        <v>87</v>
      </c>
      <c r="V1376" s="12">
        <v>4</v>
      </c>
      <c r="W1376" s="12" t="s">
        <v>87</v>
      </c>
      <c r="X1376" s="12">
        <v>4</v>
      </c>
      <c r="Y1376" s="12" t="s">
        <v>87</v>
      </c>
      <c r="Z1376" s="12">
        <v>5</v>
      </c>
      <c r="AA1376" s="12" t="s">
        <v>87</v>
      </c>
      <c r="AB1376" s="12">
        <v>4</v>
      </c>
      <c r="AC1376" s="12" t="s">
        <v>87</v>
      </c>
      <c r="AD1376" s="12">
        <v>4</v>
      </c>
      <c r="AE1376" s="12" t="s">
        <v>87</v>
      </c>
      <c r="AF1376" s="12">
        <v>4</v>
      </c>
      <c r="AG1376" s="12" t="s">
        <v>87</v>
      </c>
      <c r="AH1376" s="12">
        <v>4</v>
      </c>
      <c r="AI1376" s="12" t="s">
        <v>87</v>
      </c>
      <c r="AJ1376" s="12">
        <v>4</v>
      </c>
    </row>
    <row r="1377" spans="1:36">
      <c r="A1377" t="s">
        <v>339</v>
      </c>
      <c r="E1377" s="12" t="s">
        <v>88</v>
      </c>
      <c r="F1377" s="12">
        <v>5</v>
      </c>
      <c r="G1377" s="12" t="s">
        <v>88</v>
      </c>
      <c r="H1377" s="12">
        <v>5</v>
      </c>
      <c r="I1377" s="12" t="s">
        <v>88</v>
      </c>
      <c r="J1377" s="12">
        <v>5</v>
      </c>
      <c r="K1377" s="12" t="s">
        <v>88</v>
      </c>
      <c r="L1377" s="12">
        <v>5</v>
      </c>
      <c r="M1377" s="12" t="s">
        <v>88</v>
      </c>
      <c r="N1377" s="12">
        <v>5</v>
      </c>
      <c r="O1377" s="12" t="s">
        <v>88</v>
      </c>
      <c r="P1377" s="12">
        <v>5</v>
      </c>
      <c r="Q1377" s="12" t="s">
        <v>88</v>
      </c>
      <c r="R1377" s="12">
        <v>5</v>
      </c>
      <c r="S1377" s="12" t="s">
        <v>88</v>
      </c>
      <c r="T1377" s="12">
        <v>5</v>
      </c>
      <c r="U1377" s="12" t="s">
        <v>88</v>
      </c>
      <c r="V1377" s="12">
        <v>5</v>
      </c>
      <c r="W1377" s="12" t="s">
        <v>88</v>
      </c>
      <c r="X1377" s="12">
        <v>5</v>
      </c>
      <c r="Y1377" s="12" t="s">
        <v>88</v>
      </c>
      <c r="Z1377" s="12">
        <v>5</v>
      </c>
      <c r="AA1377" s="12" t="s">
        <v>88</v>
      </c>
      <c r="AB1377" s="12">
        <v>5</v>
      </c>
      <c r="AC1377" s="12" t="s">
        <v>88</v>
      </c>
      <c r="AD1377" s="12">
        <v>5</v>
      </c>
      <c r="AE1377" s="12" t="s">
        <v>88</v>
      </c>
      <c r="AF1377" s="12">
        <v>5</v>
      </c>
      <c r="AG1377" s="12" t="s">
        <v>88</v>
      </c>
      <c r="AH1377" s="12">
        <v>5</v>
      </c>
      <c r="AI1377" s="12" t="s">
        <v>88</v>
      </c>
      <c r="AJ1377" s="12">
        <v>5</v>
      </c>
    </row>
    <row r="1378" spans="1:36">
      <c r="A1378" t="s">
        <v>340</v>
      </c>
      <c r="E1378" s="12" t="s">
        <v>89</v>
      </c>
      <c r="F1378" s="12">
        <v>18</v>
      </c>
      <c r="G1378" s="12" t="s">
        <v>89</v>
      </c>
      <c r="H1378" s="12">
        <v>18</v>
      </c>
      <c r="I1378" s="12" t="s">
        <v>89</v>
      </c>
      <c r="J1378" s="12">
        <v>19</v>
      </c>
      <c r="K1378" s="12" t="s">
        <v>89</v>
      </c>
      <c r="L1378" s="12">
        <v>18</v>
      </c>
      <c r="M1378" s="12" t="s">
        <v>89</v>
      </c>
      <c r="N1378" s="12">
        <v>16</v>
      </c>
      <c r="O1378" s="12" t="s">
        <v>89</v>
      </c>
      <c r="P1378" s="12">
        <v>18</v>
      </c>
      <c r="Q1378" s="12" t="s">
        <v>89</v>
      </c>
      <c r="R1378" s="12">
        <v>19</v>
      </c>
      <c r="S1378" s="12" t="s">
        <v>89</v>
      </c>
      <c r="T1378" s="12">
        <v>18</v>
      </c>
      <c r="U1378" s="12" t="s">
        <v>89</v>
      </c>
      <c r="V1378" s="12">
        <v>18</v>
      </c>
      <c r="W1378" s="12" t="s">
        <v>89</v>
      </c>
      <c r="X1378" s="12">
        <v>18</v>
      </c>
      <c r="Y1378" s="12" t="s">
        <v>89</v>
      </c>
      <c r="Z1378" s="12">
        <v>20</v>
      </c>
      <c r="AA1378" s="12" t="s">
        <v>89</v>
      </c>
      <c r="AB1378" s="12">
        <v>17</v>
      </c>
      <c r="AC1378" s="12" t="s">
        <v>89</v>
      </c>
      <c r="AD1378" s="12">
        <v>18</v>
      </c>
      <c r="AE1378" s="12" t="s">
        <v>89</v>
      </c>
      <c r="AF1378" s="12">
        <v>19</v>
      </c>
      <c r="AG1378" s="12" t="s">
        <v>89</v>
      </c>
      <c r="AH1378" s="12">
        <v>18</v>
      </c>
      <c r="AI1378" s="12" t="s">
        <v>89</v>
      </c>
      <c r="AJ1378" s="12">
        <v>18</v>
      </c>
    </row>
    <row r="1379" spans="1:36" ht="15.75" thickBot="1">
      <c r="A1379" t="s">
        <v>341</v>
      </c>
      <c r="E1379" s="22" t="s">
        <v>90</v>
      </c>
      <c r="F1379" s="22">
        <v>4</v>
      </c>
      <c r="G1379" s="22" t="s">
        <v>90</v>
      </c>
      <c r="H1379" s="22">
        <v>4</v>
      </c>
      <c r="I1379" s="22" t="s">
        <v>90</v>
      </c>
      <c r="J1379" s="22">
        <v>4</v>
      </c>
      <c r="K1379" s="22" t="s">
        <v>90</v>
      </c>
      <c r="L1379" s="22">
        <v>4</v>
      </c>
      <c r="M1379" s="22" t="s">
        <v>90</v>
      </c>
      <c r="N1379" s="22">
        <v>4</v>
      </c>
      <c r="O1379" s="22" t="s">
        <v>90</v>
      </c>
      <c r="P1379" s="22">
        <v>4</v>
      </c>
      <c r="Q1379" s="22" t="s">
        <v>90</v>
      </c>
      <c r="R1379" s="22">
        <v>4</v>
      </c>
      <c r="S1379" s="22" t="s">
        <v>90</v>
      </c>
      <c r="T1379" s="22">
        <v>4</v>
      </c>
      <c r="U1379" s="22" t="s">
        <v>90</v>
      </c>
      <c r="V1379" s="22">
        <v>4</v>
      </c>
      <c r="W1379" s="22" t="s">
        <v>90</v>
      </c>
      <c r="X1379" s="22">
        <v>4</v>
      </c>
      <c r="Y1379" s="22" t="s">
        <v>90</v>
      </c>
      <c r="Z1379" s="22">
        <v>4</v>
      </c>
      <c r="AA1379" s="22" t="s">
        <v>90</v>
      </c>
      <c r="AB1379" s="22">
        <v>4</v>
      </c>
      <c r="AC1379" s="22" t="s">
        <v>90</v>
      </c>
      <c r="AD1379" s="22">
        <v>4</v>
      </c>
      <c r="AE1379" s="22" t="s">
        <v>90</v>
      </c>
      <c r="AF1379" s="22">
        <v>4</v>
      </c>
      <c r="AG1379" s="22" t="s">
        <v>90</v>
      </c>
      <c r="AH1379" s="22">
        <v>4</v>
      </c>
      <c r="AI1379" s="22" t="s">
        <v>90</v>
      </c>
      <c r="AJ1379" s="22">
        <v>4</v>
      </c>
    </row>
    <row r="1380" spans="1:36">
      <c r="A1380" t="s">
        <v>373</v>
      </c>
    </row>
    <row r="1381" spans="1:36">
      <c r="A1381" t="s">
        <v>374</v>
      </c>
    </row>
    <row r="1382" spans="1:36">
      <c r="A1382" t="s">
        <v>1992</v>
      </c>
    </row>
    <row r="1385" spans="1:36" ht="15.75">
      <c r="A1385" s="33" t="s">
        <v>3001</v>
      </c>
      <c r="B1385" s="33"/>
      <c r="C1385" s="33"/>
      <c r="D1385" s="33"/>
      <c r="E1385" s="33"/>
      <c r="F1385" s="33"/>
      <c r="G1385" s="33"/>
      <c r="H1385" s="33"/>
      <c r="I1385" s="33"/>
      <c r="J1385" s="33"/>
      <c r="K1385" s="33"/>
      <c r="L1385" s="33"/>
      <c r="M1385" s="33"/>
      <c r="N1385" s="33"/>
      <c r="O1385" s="33"/>
      <c r="P1385" s="33"/>
      <c r="Q1385" s="33"/>
      <c r="R1385" s="33"/>
      <c r="S1385" s="33"/>
      <c r="T1385" s="33"/>
      <c r="U1385" s="33"/>
      <c r="V1385" s="33"/>
    </row>
    <row r="1386" spans="1:36" ht="15.75">
      <c r="A1386" s="33" t="s">
        <v>343</v>
      </c>
      <c r="B1386" s="33"/>
      <c r="C1386" s="33"/>
      <c r="D1386" s="33"/>
      <c r="E1386" s="33"/>
      <c r="F1386" s="33"/>
      <c r="G1386" s="33"/>
      <c r="H1386" s="33"/>
      <c r="I1386" s="33"/>
      <c r="J1386" s="33"/>
      <c r="K1386" s="33"/>
      <c r="L1386" s="33"/>
      <c r="M1386" s="33"/>
      <c r="N1386" s="33"/>
      <c r="O1386" s="33"/>
      <c r="P1386" s="33"/>
      <c r="Q1386" s="33"/>
      <c r="R1386" s="33"/>
      <c r="S1386" s="33"/>
      <c r="T1386" s="33"/>
      <c r="U1386" s="33"/>
      <c r="V1386" s="33"/>
    </row>
    <row r="1387" spans="1:36">
      <c r="A1387" t="s">
        <v>0</v>
      </c>
      <c r="B1387" t="s">
        <v>1</v>
      </c>
      <c r="C1387" t="s">
        <v>2817</v>
      </c>
      <c r="D1387" t="s">
        <v>2</v>
      </c>
      <c r="E1387" t="s">
        <v>327</v>
      </c>
      <c r="F1387" t="s">
        <v>372</v>
      </c>
      <c r="G1387" t="s">
        <v>1990</v>
      </c>
      <c r="H1387" t="s">
        <v>330</v>
      </c>
      <c r="I1387" t="s">
        <v>331</v>
      </c>
      <c r="J1387" t="s">
        <v>332</v>
      </c>
      <c r="K1387" t="s">
        <v>333</v>
      </c>
      <c r="L1387" t="s">
        <v>1991</v>
      </c>
      <c r="M1387" t="s">
        <v>335</v>
      </c>
      <c r="N1387" t="s">
        <v>336</v>
      </c>
      <c r="O1387" t="s">
        <v>337</v>
      </c>
      <c r="P1387" t="s">
        <v>338</v>
      </c>
      <c r="Q1387" t="s">
        <v>339</v>
      </c>
      <c r="R1387" t="s">
        <v>340</v>
      </c>
      <c r="S1387" t="s">
        <v>341</v>
      </c>
      <c r="T1387" t="s">
        <v>373</v>
      </c>
      <c r="U1387" t="s">
        <v>374</v>
      </c>
      <c r="V1387" t="s">
        <v>1992</v>
      </c>
    </row>
    <row r="1388" spans="1:36">
      <c r="A1388" t="s">
        <v>3125</v>
      </c>
      <c r="B1388" t="s">
        <v>3126</v>
      </c>
      <c r="C1388" t="s">
        <v>3127</v>
      </c>
      <c r="D1388" t="s">
        <v>1649</v>
      </c>
      <c r="E1388">
        <v>4</v>
      </c>
      <c r="F1388">
        <v>4</v>
      </c>
      <c r="G1388">
        <v>4</v>
      </c>
      <c r="H1388">
        <v>3</v>
      </c>
      <c r="I1388">
        <v>4</v>
      </c>
      <c r="J1388">
        <v>5</v>
      </c>
      <c r="K1388">
        <v>5</v>
      </c>
      <c r="L1388">
        <v>4</v>
      </c>
      <c r="M1388">
        <v>5</v>
      </c>
      <c r="N1388">
        <v>4</v>
      </c>
      <c r="O1388">
        <v>4</v>
      </c>
      <c r="P1388">
        <v>4</v>
      </c>
      <c r="Q1388">
        <v>5</v>
      </c>
      <c r="R1388">
        <v>4</v>
      </c>
      <c r="S1388">
        <v>4</v>
      </c>
      <c r="T1388">
        <v>4</v>
      </c>
    </row>
    <row r="1389" spans="1:36">
      <c r="A1389" t="s">
        <v>3128</v>
      </c>
      <c r="B1389" t="s">
        <v>48</v>
      </c>
      <c r="C1389" t="s">
        <v>3127</v>
      </c>
      <c r="D1389" t="s">
        <v>1649</v>
      </c>
      <c r="E1389">
        <v>5</v>
      </c>
      <c r="F1389">
        <v>5</v>
      </c>
      <c r="G1389">
        <v>5</v>
      </c>
      <c r="H1389">
        <v>5</v>
      </c>
      <c r="I1389">
        <v>5</v>
      </c>
      <c r="J1389">
        <v>5</v>
      </c>
      <c r="K1389">
        <v>5</v>
      </c>
      <c r="L1389">
        <v>5</v>
      </c>
      <c r="M1389">
        <v>5</v>
      </c>
      <c r="N1389">
        <v>5</v>
      </c>
      <c r="O1389">
        <v>5</v>
      </c>
      <c r="P1389">
        <v>5</v>
      </c>
      <c r="Q1389">
        <v>5</v>
      </c>
      <c r="R1389">
        <v>5</v>
      </c>
      <c r="S1389">
        <v>5</v>
      </c>
      <c r="T1389">
        <v>5</v>
      </c>
    </row>
    <row r="1390" spans="1:36" ht="15.75" thickBot="1">
      <c r="A1390" t="s">
        <v>3129</v>
      </c>
      <c r="B1390" t="s">
        <v>2057</v>
      </c>
      <c r="C1390" t="s">
        <v>3127</v>
      </c>
      <c r="D1390" t="s">
        <v>1649</v>
      </c>
      <c r="E1390">
        <v>5</v>
      </c>
      <c r="F1390">
        <v>5</v>
      </c>
      <c r="G1390">
        <v>5</v>
      </c>
      <c r="H1390">
        <v>5</v>
      </c>
      <c r="I1390">
        <v>5</v>
      </c>
      <c r="J1390">
        <v>5</v>
      </c>
      <c r="K1390">
        <v>5</v>
      </c>
      <c r="L1390">
        <v>5</v>
      </c>
      <c r="M1390">
        <v>5</v>
      </c>
      <c r="N1390">
        <v>5</v>
      </c>
      <c r="O1390">
        <v>5</v>
      </c>
      <c r="P1390">
        <v>5</v>
      </c>
      <c r="Q1390">
        <v>5</v>
      </c>
      <c r="R1390">
        <v>5</v>
      </c>
      <c r="S1390">
        <v>5</v>
      </c>
      <c r="T1390">
        <v>5</v>
      </c>
    </row>
    <row r="1391" spans="1:36">
      <c r="A1391" t="s">
        <v>327</v>
      </c>
      <c r="E1391" s="24" t="s">
        <v>2110</v>
      </c>
      <c r="F1391" s="24"/>
      <c r="G1391" s="24" t="s">
        <v>2111</v>
      </c>
      <c r="H1391" s="24"/>
      <c r="I1391" s="24" t="s">
        <v>2112</v>
      </c>
      <c r="J1391" s="24"/>
      <c r="K1391" s="24" t="s">
        <v>2113</v>
      </c>
      <c r="L1391" s="24"/>
      <c r="M1391" s="24" t="s">
        <v>2114</v>
      </c>
      <c r="N1391" s="24"/>
      <c r="O1391" s="24" t="s">
        <v>2115</v>
      </c>
      <c r="P1391" s="24"/>
      <c r="Q1391" s="24" t="s">
        <v>2116</v>
      </c>
      <c r="R1391" s="24"/>
      <c r="S1391" s="24" t="s">
        <v>2117</v>
      </c>
      <c r="T1391" s="24"/>
      <c r="U1391" s="24" t="s">
        <v>2118</v>
      </c>
      <c r="V1391" s="24"/>
      <c r="W1391" s="24" t="s">
        <v>2119</v>
      </c>
      <c r="X1391" s="24"/>
      <c r="Y1391" s="24" t="s">
        <v>2120</v>
      </c>
      <c r="Z1391" s="24"/>
      <c r="AA1391" s="24" t="s">
        <v>2121</v>
      </c>
      <c r="AB1391" s="24"/>
      <c r="AC1391" s="24" t="s">
        <v>2122</v>
      </c>
      <c r="AD1391" s="24"/>
      <c r="AE1391" s="24" t="s">
        <v>2123</v>
      </c>
      <c r="AF1391" s="24"/>
      <c r="AG1391" s="24" t="s">
        <v>2124</v>
      </c>
      <c r="AH1391" s="24"/>
      <c r="AI1391" s="24" t="s">
        <v>2125</v>
      </c>
      <c r="AJ1391" s="24"/>
    </row>
    <row r="1392" spans="1:36">
      <c r="A1392" t="s">
        <v>372</v>
      </c>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row>
    <row r="1393" spans="1:36">
      <c r="A1393" t="s">
        <v>1990</v>
      </c>
      <c r="E1393" s="12" t="s">
        <v>78</v>
      </c>
      <c r="F1393" s="12">
        <v>4.666666666666667</v>
      </c>
      <c r="G1393" s="12" t="s">
        <v>78</v>
      </c>
      <c r="H1393" s="12">
        <v>4.666666666666667</v>
      </c>
      <c r="I1393" s="12" t="s">
        <v>78</v>
      </c>
      <c r="J1393" s="12">
        <v>4.666666666666667</v>
      </c>
      <c r="K1393" s="12" t="s">
        <v>78</v>
      </c>
      <c r="L1393" s="12">
        <v>4.333333333333333</v>
      </c>
      <c r="M1393" s="12" t="s">
        <v>78</v>
      </c>
      <c r="N1393" s="12">
        <v>4.666666666666667</v>
      </c>
      <c r="O1393" s="12" t="s">
        <v>78</v>
      </c>
      <c r="P1393" s="12">
        <v>5</v>
      </c>
      <c r="Q1393" s="12" t="s">
        <v>78</v>
      </c>
      <c r="R1393" s="12">
        <v>5</v>
      </c>
      <c r="S1393" s="12" t="s">
        <v>78</v>
      </c>
      <c r="T1393" s="12">
        <v>4.666666666666667</v>
      </c>
      <c r="U1393" s="12" t="s">
        <v>78</v>
      </c>
      <c r="V1393" s="12">
        <v>5</v>
      </c>
      <c r="W1393" s="12" t="s">
        <v>78</v>
      </c>
      <c r="X1393" s="12">
        <v>4.666666666666667</v>
      </c>
      <c r="Y1393" s="12" t="s">
        <v>78</v>
      </c>
      <c r="Z1393" s="12">
        <v>4.666666666666667</v>
      </c>
      <c r="AA1393" s="12" t="s">
        <v>78</v>
      </c>
      <c r="AB1393" s="12">
        <v>4.666666666666667</v>
      </c>
      <c r="AC1393" s="12" t="s">
        <v>78</v>
      </c>
      <c r="AD1393" s="12">
        <v>5</v>
      </c>
      <c r="AE1393" s="12" t="s">
        <v>78</v>
      </c>
      <c r="AF1393" s="12">
        <v>4.666666666666667</v>
      </c>
      <c r="AG1393" s="12" t="s">
        <v>78</v>
      </c>
      <c r="AH1393" s="12">
        <v>4.666666666666667</v>
      </c>
      <c r="AI1393" s="12" t="s">
        <v>78</v>
      </c>
      <c r="AJ1393" s="12">
        <v>4.666666666666667</v>
      </c>
    </row>
    <row r="1394" spans="1:36">
      <c r="A1394" t="s">
        <v>330</v>
      </c>
      <c r="E1394" s="12" t="s">
        <v>79</v>
      </c>
      <c r="F1394" s="12">
        <v>0.33333333333333454</v>
      </c>
      <c r="G1394" s="12" t="s">
        <v>79</v>
      </c>
      <c r="H1394" s="12">
        <v>0.33333333333333454</v>
      </c>
      <c r="I1394" s="12" t="s">
        <v>79</v>
      </c>
      <c r="J1394" s="12">
        <v>0.33333333333333454</v>
      </c>
      <c r="K1394" s="12" t="s">
        <v>79</v>
      </c>
      <c r="L1394" s="12">
        <v>0.66666666666666641</v>
      </c>
      <c r="M1394" s="12" t="s">
        <v>79</v>
      </c>
      <c r="N1394" s="12">
        <v>0.33333333333333454</v>
      </c>
      <c r="O1394" s="12" t="s">
        <v>79</v>
      </c>
      <c r="P1394" s="12">
        <v>0</v>
      </c>
      <c r="Q1394" s="12" t="s">
        <v>79</v>
      </c>
      <c r="R1394" s="12">
        <v>0</v>
      </c>
      <c r="S1394" s="12" t="s">
        <v>79</v>
      </c>
      <c r="T1394" s="12">
        <v>0.33333333333333454</v>
      </c>
      <c r="U1394" s="12" t="s">
        <v>79</v>
      </c>
      <c r="V1394" s="12">
        <v>0</v>
      </c>
      <c r="W1394" s="12" t="s">
        <v>79</v>
      </c>
      <c r="X1394" s="12">
        <v>0.33333333333333454</v>
      </c>
      <c r="Y1394" s="12" t="s">
        <v>79</v>
      </c>
      <c r="Z1394" s="12">
        <v>0.33333333333333454</v>
      </c>
      <c r="AA1394" s="12" t="s">
        <v>79</v>
      </c>
      <c r="AB1394" s="12">
        <v>0.33333333333333454</v>
      </c>
      <c r="AC1394" s="12" t="s">
        <v>79</v>
      </c>
      <c r="AD1394" s="12">
        <v>0</v>
      </c>
      <c r="AE1394" s="12" t="s">
        <v>79</v>
      </c>
      <c r="AF1394" s="12">
        <v>0.33333333333333454</v>
      </c>
      <c r="AG1394" s="12" t="s">
        <v>79</v>
      </c>
      <c r="AH1394" s="12">
        <v>0.33333333333333454</v>
      </c>
      <c r="AI1394" s="12" t="s">
        <v>79</v>
      </c>
      <c r="AJ1394" s="12">
        <v>0.33333333333333454</v>
      </c>
    </row>
    <row r="1395" spans="1:36">
      <c r="A1395" t="s">
        <v>331</v>
      </c>
      <c r="E1395" s="12" t="s">
        <v>80</v>
      </c>
      <c r="F1395" s="12">
        <v>5</v>
      </c>
      <c r="G1395" s="12" t="s">
        <v>80</v>
      </c>
      <c r="H1395" s="12">
        <v>5</v>
      </c>
      <c r="I1395" s="12" t="s">
        <v>80</v>
      </c>
      <c r="J1395" s="12">
        <v>5</v>
      </c>
      <c r="K1395" s="12" t="s">
        <v>80</v>
      </c>
      <c r="L1395" s="12">
        <v>5</v>
      </c>
      <c r="M1395" s="12" t="s">
        <v>80</v>
      </c>
      <c r="N1395" s="12">
        <v>5</v>
      </c>
      <c r="O1395" s="12" t="s">
        <v>80</v>
      </c>
      <c r="P1395" s="12">
        <v>5</v>
      </c>
      <c r="Q1395" s="12" t="s">
        <v>80</v>
      </c>
      <c r="R1395" s="12">
        <v>5</v>
      </c>
      <c r="S1395" s="12" t="s">
        <v>80</v>
      </c>
      <c r="T1395" s="12">
        <v>5</v>
      </c>
      <c r="U1395" s="12" t="s">
        <v>80</v>
      </c>
      <c r="V1395" s="12">
        <v>5</v>
      </c>
      <c r="W1395" s="12" t="s">
        <v>80</v>
      </c>
      <c r="X1395" s="12">
        <v>5</v>
      </c>
      <c r="Y1395" s="12" t="s">
        <v>80</v>
      </c>
      <c r="Z1395" s="12">
        <v>5</v>
      </c>
      <c r="AA1395" s="12" t="s">
        <v>80</v>
      </c>
      <c r="AB1395" s="12">
        <v>5</v>
      </c>
      <c r="AC1395" s="12" t="s">
        <v>80</v>
      </c>
      <c r="AD1395" s="12">
        <v>5</v>
      </c>
      <c r="AE1395" s="12" t="s">
        <v>80</v>
      </c>
      <c r="AF1395" s="12">
        <v>5</v>
      </c>
      <c r="AG1395" s="12" t="s">
        <v>80</v>
      </c>
      <c r="AH1395" s="12">
        <v>5</v>
      </c>
      <c r="AI1395" s="12" t="s">
        <v>80</v>
      </c>
      <c r="AJ1395" s="12">
        <v>5</v>
      </c>
    </row>
    <row r="1396" spans="1:36">
      <c r="A1396" t="s">
        <v>332</v>
      </c>
      <c r="E1396" s="12" t="s">
        <v>81</v>
      </c>
      <c r="F1396" s="12">
        <v>5</v>
      </c>
      <c r="G1396" s="12" t="s">
        <v>81</v>
      </c>
      <c r="H1396" s="12">
        <v>5</v>
      </c>
      <c r="I1396" s="12" t="s">
        <v>81</v>
      </c>
      <c r="J1396" s="12">
        <v>5</v>
      </c>
      <c r="K1396" s="12" t="s">
        <v>81</v>
      </c>
      <c r="L1396" s="12">
        <v>5</v>
      </c>
      <c r="M1396" s="12" t="s">
        <v>81</v>
      </c>
      <c r="N1396" s="12">
        <v>5</v>
      </c>
      <c r="O1396" s="12" t="s">
        <v>81</v>
      </c>
      <c r="P1396" s="12">
        <v>5</v>
      </c>
      <c r="Q1396" s="12" t="s">
        <v>81</v>
      </c>
      <c r="R1396" s="12">
        <v>5</v>
      </c>
      <c r="S1396" s="12" t="s">
        <v>81</v>
      </c>
      <c r="T1396" s="12">
        <v>5</v>
      </c>
      <c r="U1396" s="12" t="s">
        <v>81</v>
      </c>
      <c r="V1396" s="12">
        <v>5</v>
      </c>
      <c r="W1396" s="12" t="s">
        <v>81</v>
      </c>
      <c r="X1396" s="12">
        <v>5</v>
      </c>
      <c r="Y1396" s="12" t="s">
        <v>81</v>
      </c>
      <c r="Z1396" s="12">
        <v>5</v>
      </c>
      <c r="AA1396" s="12" t="s">
        <v>81</v>
      </c>
      <c r="AB1396" s="12">
        <v>5</v>
      </c>
      <c r="AC1396" s="12" t="s">
        <v>81</v>
      </c>
      <c r="AD1396" s="12">
        <v>5</v>
      </c>
      <c r="AE1396" s="12" t="s">
        <v>81</v>
      </c>
      <c r="AF1396" s="12">
        <v>5</v>
      </c>
      <c r="AG1396" s="12" t="s">
        <v>81</v>
      </c>
      <c r="AH1396" s="12">
        <v>5</v>
      </c>
      <c r="AI1396" s="12" t="s">
        <v>81</v>
      </c>
      <c r="AJ1396" s="12">
        <v>5</v>
      </c>
    </row>
    <row r="1397" spans="1:36">
      <c r="A1397" t="s">
        <v>333</v>
      </c>
      <c r="E1397" s="12" t="s">
        <v>82</v>
      </c>
      <c r="F1397" s="12">
        <v>0.57735026918962784</v>
      </c>
      <c r="G1397" s="12" t="s">
        <v>82</v>
      </c>
      <c r="H1397" s="12">
        <v>0.57735026918962784</v>
      </c>
      <c r="I1397" s="12" t="s">
        <v>82</v>
      </c>
      <c r="J1397" s="12">
        <v>0.57735026918962784</v>
      </c>
      <c r="K1397" s="12" t="s">
        <v>82</v>
      </c>
      <c r="L1397" s="12">
        <v>1.154700538379251</v>
      </c>
      <c r="M1397" s="12" t="s">
        <v>82</v>
      </c>
      <c r="N1397" s="12">
        <v>0.57735026918962784</v>
      </c>
      <c r="O1397" s="12" t="s">
        <v>82</v>
      </c>
      <c r="P1397" s="12">
        <v>0</v>
      </c>
      <c r="Q1397" s="12" t="s">
        <v>82</v>
      </c>
      <c r="R1397" s="12">
        <v>0</v>
      </c>
      <c r="S1397" s="12" t="s">
        <v>82</v>
      </c>
      <c r="T1397" s="12">
        <v>0.57735026918962784</v>
      </c>
      <c r="U1397" s="12" t="s">
        <v>82</v>
      </c>
      <c r="V1397" s="12">
        <v>0</v>
      </c>
      <c r="W1397" s="12" t="s">
        <v>82</v>
      </c>
      <c r="X1397" s="12">
        <v>0.57735026918962784</v>
      </c>
      <c r="Y1397" s="12" t="s">
        <v>82</v>
      </c>
      <c r="Z1397" s="12">
        <v>0.57735026918962784</v>
      </c>
      <c r="AA1397" s="12" t="s">
        <v>82</v>
      </c>
      <c r="AB1397" s="12">
        <v>0.57735026918962784</v>
      </c>
      <c r="AC1397" s="12" t="s">
        <v>82</v>
      </c>
      <c r="AD1397" s="12">
        <v>0</v>
      </c>
      <c r="AE1397" s="12" t="s">
        <v>82</v>
      </c>
      <c r="AF1397" s="12">
        <v>0.57735026918962784</v>
      </c>
      <c r="AG1397" s="12" t="s">
        <v>82</v>
      </c>
      <c r="AH1397" s="12">
        <v>0.57735026918962784</v>
      </c>
      <c r="AI1397" s="12" t="s">
        <v>82</v>
      </c>
      <c r="AJ1397" s="12">
        <v>0.57735026918962784</v>
      </c>
    </row>
    <row r="1398" spans="1:36">
      <c r="A1398" t="s">
        <v>1991</v>
      </c>
      <c r="E1398" s="12" t="s">
        <v>83</v>
      </c>
      <c r="F1398" s="12">
        <v>0.3333333333333357</v>
      </c>
      <c r="G1398" s="12" t="s">
        <v>83</v>
      </c>
      <c r="H1398" s="12">
        <v>0.3333333333333357</v>
      </c>
      <c r="I1398" s="12" t="s">
        <v>83</v>
      </c>
      <c r="J1398" s="12">
        <v>0.3333333333333357</v>
      </c>
      <c r="K1398" s="12" t="s">
        <v>83</v>
      </c>
      <c r="L1398" s="12">
        <v>1.3333333333333321</v>
      </c>
      <c r="M1398" s="12" t="s">
        <v>83</v>
      </c>
      <c r="N1398" s="12">
        <v>0.3333333333333357</v>
      </c>
      <c r="O1398" s="12" t="s">
        <v>83</v>
      </c>
      <c r="P1398" s="12">
        <v>0</v>
      </c>
      <c r="Q1398" s="12" t="s">
        <v>83</v>
      </c>
      <c r="R1398" s="12">
        <v>0</v>
      </c>
      <c r="S1398" s="12" t="s">
        <v>83</v>
      </c>
      <c r="T1398" s="12">
        <v>0.3333333333333357</v>
      </c>
      <c r="U1398" s="12" t="s">
        <v>83</v>
      </c>
      <c r="V1398" s="12">
        <v>0</v>
      </c>
      <c r="W1398" s="12" t="s">
        <v>83</v>
      </c>
      <c r="X1398" s="12">
        <v>0.3333333333333357</v>
      </c>
      <c r="Y1398" s="12" t="s">
        <v>83</v>
      </c>
      <c r="Z1398" s="12">
        <v>0.3333333333333357</v>
      </c>
      <c r="AA1398" s="12" t="s">
        <v>83</v>
      </c>
      <c r="AB1398" s="12">
        <v>0.3333333333333357</v>
      </c>
      <c r="AC1398" s="12" t="s">
        <v>83</v>
      </c>
      <c r="AD1398" s="12">
        <v>0</v>
      </c>
      <c r="AE1398" s="12" t="s">
        <v>83</v>
      </c>
      <c r="AF1398" s="12">
        <v>0.3333333333333357</v>
      </c>
      <c r="AG1398" s="12" t="s">
        <v>83</v>
      </c>
      <c r="AH1398" s="12">
        <v>0.3333333333333357</v>
      </c>
      <c r="AI1398" s="12" t="s">
        <v>83</v>
      </c>
      <c r="AJ1398" s="12">
        <v>0.3333333333333357</v>
      </c>
    </row>
    <row r="1399" spans="1:36">
      <c r="A1399" t="s">
        <v>335</v>
      </c>
      <c r="E1399" s="12" t="s">
        <v>84</v>
      </c>
      <c r="F1399" s="12" t="e">
        <v>#DIV/0!</v>
      </c>
      <c r="G1399" s="12" t="s">
        <v>84</v>
      </c>
      <c r="H1399" s="12" t="e">
        <v>#DIV/0!</v>
      </c>
      <c r="I1399" s="12" t="s">
        <v>84</v>
      </c>
      <c r="J1399" s="12" t="e">
        <v>#DIV/0!</v>
      </c>
      <c r="K1399" s="12" t="s">
        <v>84</v>
      </c>
      <c r="L1399" s="12" t="e">
        <v>#DIV/0!</v>
      </c>
      <c r="M1399" s="12" t="s">
        <v>84</v>
      </c>
      <c r="N1399" s="12" t="e">
        <v>#DIV/0!</v>
      </c>
      <c r="O1399" s="12" t="s">
        <v>84</v>
      </c>
      <c r="P1399" s="12" t="e">
        <v>#DIV/0!</v>
      </c>
      <c r="Q1399" s="12" t="s">
        <v>84</v>
      </c>
      <c r="R1399" s="12" t="e">
        <v>#DIV/0!</v>
      </c>
      <c r="S1399" s="12" t="s">
        <v>84</v>
      </c>
      <c r="T1399" s="12" t="e">
        <v>#DIV/0!</v>
      </c>
      <c r="U1399" s="12" t="s">
        <v>84</v>
      </c>
      <c r="V1399" s="12" t="e">
        <v>#DIV/0!</v>
      </c>
      <c r="W1399" s="12" t="s">
        <v>84</v>
      </c>
      <c r="X1399" s="12" t="e">
        <v>#DIV/0!</v>
      </c>
      <c r="Y1399" s="12" t="s">
        <v>84</v>
      </c>
      <c r="Z1399" s="12" t="e">
        <v>#DIV/0!</v>
      </c>
      <c r="AA1399" s="12" t="s">
        <v>84</v>
      </c>
      <c r="AB1399" s="12" t="e">
        <v>#DIV/0!</v>
      </c>
      <c r="AC1399" s="12" t="s">
        <v>84</v>
      </c>
      <c r="AD1399" s="12" t="e">
        <v>#DIV/0!</v>
      </c>
      <c r="AE1399" s="12" t="s">
        <v>84</v>
      </c>
      <c r="AF1399" s="12" t="e">
        <v>#DIV/0!</v>
      </c>
      <c r="AG1399" s="12" t="s">
        <v>84</v>
      </c>
      <c r="AH1399" s="12" t="e">
        <v>#DIV/0!</v>
      </c>
      <c r="AI1399" s="12" t="s">
        <v>84</v>
      </c>
      <c r="AJ1399" s="12" t="e">
        <v>#DIV/0!</v>
      </c>
    </row>
    <row r="1400" spans="1:36">
      <c r="A1400" t="s">
        <v>336</v>
      </c>
      <c r="E1400" s="12" t="s">
        <v>85</v>
      </c>
      <c r="F1400" s="12">
        <v>-1.7320508075688812</v>
      </c>
      <c r="G1400" s="12" t="s">
        <v>85</v>
      </c>
      <c r="H1400" s="12">
        <v>-1.7320508075688812</v>
      </c>
      <c r="I1400" s="12" t="s">
        <v>85</v>
      </c>
      <c r="J1400" s="12">
        <v>-1.7320508075688812</v>
      </c>
      <c r="K1400" s="12" t="s">
        <v>85</v>
      </c>
      <c r="L1400" s="12">
        <v>-1.7320508075688739</v>
      </c>
      <c r="M1400" s="12" t="s">
        <v>85</v>
      </c>
      <c r="N1400" s="12">
        <v>-1.7320508075688812</v>
      </c>
      <c r="O1400" s="12" t="s">
        <v>85</v>
      </c>
      <c r="P1400" s="12" t="e">
        <v>#DIV/0!</v>
      </c>
      <c r="Q1400" s="12" t="s">
        <v>85</v>
      </c>
      <c r="R1400" s="12" t="e">
        <v>#DIV/0!</v>
      </c>
      <c r="S1400" s="12" t="s">
        <v>85</v>
      </c>
      <c r="T1400" s="12">
        <v>-1.7320508075688812</v>
      </c>
      <c r="U1400" s="12" t="s">
        <v>85</v>
      </c>
      <c r="V1400" s="12" t="e">
        <v>#DIV/0!</v>
      </c>
      <c r="W1400" s="12" t="s">
        <v>85</v>
      </c>
      <c r="X1400" s="12">
        <v>-1.7320508075688812</v>
      </c>
      <c r="Y1400" s="12" t="s">
        <v>85</v>
      </c>
      <c r="Z1400" s="12">
        <v>-1.7320508075688812</v>
      </c>
      <c r="AA1400" s="12" t="s">
        <v>85</v>
      </c>
      <c r="AB1400" s="12">
        <v>-1.7320508075688812</v>
      </c>
      <c r="AC1400" s="12" t="s">
        <v>85</v>
      </c>
      <c r="AD1400" s="12" t="e">
        <v>#DIV/0!</v>
      </c>
      <c r="AE1400" s="12" t="s">
        <v>85</v>
      </c>
      <c r="AF1400" s="12">
        <v>-1.7320508075688812</v>
      </c>
      <c r="AG1400" s="12" t="s">
        <v>85</v>
      </c>
      <c r="AH1400" s="12">
        <v>-1.7320508075688812</v>
      </c>
      <c r="AI1400" s="12" t="s">
        <v>85</v>
      </c>
      <c r="AJ1400" s="12">
        <v>-1.7320508075688812</v>
      </c>
    </row>
    <row r="1401" spans="1:36">
      <c r="A1401" t="s">
        <v>337</v>
      </c>
      <c r="E1401" s="12" t="s">
        <v>86</v>
      </c>
      <c r="F1401" s="12">
        <v>1</v>
      </c>
      <c r="G1401" s="12" t="s">
        <v>86</v>
      </c>
      <c r="H1401" s="12">
        <v>1</v>
      </c>
      <c r="I1401" s="12" t="s">
        <v>86</v>
      </c>
      <c r="J1401" s="12">
        <v>1</v>
      </c>
      <c r="K1401" s="12" t="s">
        <v>86</v>
      </c>
      <c r="L1401" s="12">
        <v>2</v>
      </c>
      <c r="M1401" s="12" t="s">
        <v>86</v>
      </c>
      <c r="N1401" s="12">
        <v>1</v>
      </c>
      <c r="O1401" s="12" t="s">
        <v>86</v>
      </c>
      <c r="P1401" s="12">
        <v>0</v>
      </c>
      <c r="Q1401" s="12" t="s">
        <v>86</v>
      </c>
      <c r="R1401" s="12">
        <v>0</v>
      </c>
      <c r="S1401" s="12" t="s">
        <v>86</v>
      </c>
      <c r="T1401" s="12">
        <v>1</v>
      </c>
      <c r="U1401" s="12" t="s">
        <v>86</v>
      </c>
      <c r="V1401" s="12">
        <v>0</v>
      </c>
      <c r="W1401" s="12" t="s">
        <v>86</v>
      </c>
      <c r="X1401" s="12">
        <v>1</v>
      </c>
      <c r="Y1401" s="12" t="s">
        <v>86</v>
      </c>
      <c r="Z1401" s="12">
        <v>1</v>
      </c>
      <c r="AA1401" s="12" t="s">
        <v>86</v>
      </c>
      <c r="AB1401" s="12">
        <v>1</v>
      </c>
      <c r="AC1401" s="12" t="s">
        <v>86</v>
      </c>
      <c r="AD1401" s="12">
        <v>0</v>
      </c>
      <c r="AE1401" s="12" t="s">
        <v>86</v>
      </c>
      <c r="AF1401" s="12">
        <v>1</v>
      </c>
      <c r="AG1401" s="12" t="s">
        <v>86</v>
      </c>
      <c r="AH1401" s="12">
        <v>1</v>
      </c>
      <c r="AI1401" s="12" t="s">
        <v>86</v>
      </c>
      <c r="AJ1401" s="12">
        <v>1</v>
      </c>
    </row>
    <row r="1402" spans="1:36">
      <c r="A1402" t="s">
        <v>338</v>
      </c>
      <c r="E1402" s="12" t="s">
        <v>87</v>
      </c>
      <c r="F1402" s="12">
        <v>4</v>
      </c>
      <c r="G1402" s="12" t="s">
        <v>87</v>
      </c>
      <c r="H1402" s="12">
        <v>4</v>
      </c>
      <c r="I1402" s="12" t="s">
        <v>87</v>
      </c>
      <c r="J1402" s="12">
        <v>4</v>
      </c>
      <c r="K1402" s="12" t="s">
        <v>87</v>
      </c>
      <c r="L1402" s="12">
        <v>3</v>
      </c>
      <c r="M1402" s="12" t="s">
        <v>87</v>
      </c>
      <c r="N1402" s="12">
        <v>4</v>
      </c>
      <c r="O1402" s="12" t="s">
        <v>87</v>
      </c>
      <c r="P1402" s="12">
        <v>5</v>
      </c>
      <c r="Q1402" s="12" t="s">
        <v>87</v>
      </c>
      <c r="R1402" s="12">
        <v>5</v>
      </c>
      <c r="S1402" s="12" t="s">
        <v>87</v>
      </c>
      <c r="T1402" s="12">
        <v>4</v>
      </c>
      <c r="U1402" s="12" t="s">
        <v>87</v>
      </c>
      <c r="V1402" s="12">
        <v>5</v>
      </c>
      <c r="W1402" s="12" t="s">
        <v>87</v>
      </c>
      <c r="X1402" s="12">
        <v>4</v>
      </c>
      <c r="Y1402" s="12" t="s">
        <v>87</v>
      </c>
      <c r="Z1402" s="12">
        <v>4</v>
      </c>
      <c r="AA1402" s="12" t="s">
        <v>87</v>
      </c>
      <c r="AB1402" s="12">
        <v>4</v>
      </c>
      <c r="AC1402" s="12" t="s">
        <v>87</v>
      </c>
      <c r="AD1402" s="12">
        <v>5</v>
      </c>
      <c r="AE1402" s="12" t="s">
        <v>87</v>
      </c>
      <c r="AF1402" s="12">
        <v>4</v>
      </c>
      <c r="AG1402" s="12" t="s">
        <v>87</v>
      </c>
      <c r="AH1402" s="12">
        <v>4</v>
      </c>
      <c r="AI1402" s="12" t="s">
        <v>87</v>
      </c>
      <c r="AJ1402" s="12">
        <v>4</v>
      </c>
    </row>
    <row r="1403" spans="1:36">
      <c r="A1403" t="s">
        <v>339</v>
      </c>
      <c r="E1403" s="12" t="s">
        <v>88</v>
      </c>
      <c r="F1403" s="12">
        <v>5</v>
      </c>
      <c r="G1403" s="12" t="s">
        <v>88</v>
      </c>
      <c r="H1403" s="12">
        <v>5</v>
      </c>
      <c r="I1403" s="12" t="s">
        <v>88</v>
      </c>
      <c r="J1403" s="12">
        <v>5</v>
      </c>
      <c r="K1403" s="12" t="s">
        <v>88</v>
      </c>
      <c r="L1403" s="12">
        <v>5</v>
      </c>
      <c r="M1403" s="12" t="s">
        <v>88</v>
      </c>
      <c r="N1403" s="12">
        <v>5</v>
      </c>
      <c r="O1403" s="12" t="s">
        <v>88</v>
      </c>
      <c r="P1403" s="12">
        <v>5</v>
      </c>
      <c r="Q1403" s="12" t="s">
        <v>88</v>
      </c>
      <c r="R1403" s="12">
        <v>5</v>
      </c>
      <c r="S1403" s="12" t="s">
        <v>88</v>
      </c>
      <c r="T1403" s="12">
        <v>5</v>
      </c>
      <c r="U1403" s="12" t="s">
        <v>88</v>
      </c>
      <c r="V1403" s="12">
        <v>5</v>
      </c>
      <c r="W1403" s="12" t="s">
        <v>88</v>
      </c>
      <c r="X1403" s="12">
        <v>5</v>
      </c>
      <c r="Y1403" s="12" t="s">
        <v>88</v>
      </c>
      <c r="Z1403" s="12">
        <v>5</v>
      </c>
      <c r="AA1403" s="12" t="s">
        <v>88</v>
      </c>
      <c r="AB1403" s="12">
        <v>5</v>
      </c>
      <c r="AC1403" s="12" t="s">
        <v>88</v>
      </c>
      <c r="AD1403" s="12">
        <v>5</v>
      </c>
      <c r="AE1403" s="12" t="s">
        <v>88</v>
      </c>
      <c r="AF1403" s="12">
        <v>5</v>
      </c>
      <c r="AG1403" s="12" t="s">
        <v>88</v>
      </c>
      <c r="AH1403" s="12">
        <v>5</v>
      </c>
      <c r="AI1403" s="12" t="s">
        <v>88</v>
      </c>
      <c r="AJ1403" s="12">
        <v>5</v>
      </c>
    </row>
    <row r="1404" spans="1:36">
      <c r="A1404" t="s">
        <v>340</v>
      </c>
      <c r="E1404" s="12" t="s">
        <v>89</v>
      </c>
      <c r="F1404" s="12">
        <v>14</v>
      </c>
      <c r="G1404" s="12" t="s">
        <v>89</v>
      </c>
      <c r="H1404" s="12">
        <v>14</v>
      </c>
      <c r="I1404" s="12" t="s">
        <v>89</v>
      </c>
      <c r="J1404" s="12">
        <v>14</v>
      </c>
      <c r="K1404" s="12" t="s">
        <v>89</v>
      </c>
      <c r="L1404" s="12">
        <v>13</v>
      </c>
      <c r="M1404" s="12" t="s">
        <v>89</v>
      </c>
      <c r="N1404" s="12">
        <v>14</v>
      </c>
      <c r="O1404" s="12" t="s">
        <v>89</v>
      </c>
      <c r="P1404" s="12">
        <v>15</v>
      </c>
      <c r="Q1404" s="12" t="s">
        <v>89</v>
      </c>
      <c r="R1404" s="12">
        <v>15</v>
      </c>
      <c r="S1404" s="12" t="s">
        <v>89</v>
      </c>
      <c r="T1404" s="12">
        <v>14</v>
      </c>
      <c r="U1404" s="12" t="s">
        <v>89</v>
      </c>
      <c r="V1404" s="12">
        <v>15</v>
      </c>
      <c r="W1404" s="12" t="s">
        <v>89</v>
      </c>
      <c r="X1404" s="12">
        <v>14</v>
      </c>
      <c r="Y1404" s="12" t="s">
        <v>89</v>
      </c>
      <c r="Z1404" s="12">
        <v>14</v>
      </c>
      <c r="AA1404" s="12" t="s">
        <v>89</v>
      </c>
      <c r="AB1404" s="12">
        <v>14</v>
      </c>
      <c r="AC1404" s="12" t="s">
        <v>89</v>
      </c>
      <c r="AD1404" s="12">
        <v>15</v>
      </c>
      <c r="AE1404" s="12" t="s">
        <v>89</v>
      </c>
      <c r="AF1404" s="12">
        <v>14</v>
      </c>
      <c r="AG1404" s="12" t="s">
        <v>89</v>
      </c>
      <c r="AH1404" s="12">
        <v>14</v>
      </c>
      <c r="AI1404" s="12" t="s">
        <v>89</v>
      </c>
      <c r="AJ1404" s="12">
        <v>14</v>
      </c>
    </row>
    <row r="1405" spans="1:36" ht="15.75" thickBot="1">
      <c r="A1405" t="s">
        <v>341</v>
      </c>
      <c r="E1405" s="22" t="s">
        <v>90</v>
      </c>
      <c r="F1405" s="22">
        <v>3</v>
      </c>
      <c r="G1405" s="22" t="s">
        <v>90</v>
      </c>
      <c r="H1405" s="22">
        <v>3</v>
      </c>
      <c r="I1405" s="22" t="s">
        <v>90</v>
      </c>
      <c r="J1405" s="22">
        <v>3</v>
      </c>
      <c r="K1405" s="22" t="s">
        <v>90</v>
      </c>
      <c r="L1405" s="22">
        <v>3</v>
      </c>
      <c r="M1405" s="22" t="s">
        <v>90</v>
      </c>
      <c r="N1405" s="22">
        <v>3</v>
      </c>
      <c r="O1405" s="22" t="s">
        <v>90</v>
      </c>
      <c r="P1405" s="22">
        <v>3</v>
      </c>
      <c r="Q1405" s="22" t="s">
        <v>90</v>
      </c>
      <c r="R1405" s="22">
        <v>3</v>
      </c>
      <c r="S1405" s="22" t="s">
        <v>90</v>
      </c>
      <c r="T1405" s="22">
        <v>3</v>
      </c>
      <c r="U1405" s="22" t="s">
        <v>90</v>
      </c>
      <c r="V1405" s="22">
        <v>3</v>
      </c>
      <c r="W1405" s="22" t="s">
        <v>90</v>
      </c>
      <c r="X1405" s="22">
        <v>3</v>
      </c>
      <c r="Y1405" s="22" t="s">
        <v>90</v>
      </c>
      <c r="Z1405" s="22">
        <v>3</v>
      </c>
      <c r="AA1405" s="22" t="s">
        <v>90</v>
      </c>
      <c r="AB1405" s="22">
        <v>3</v>
      </c>
      <c r="AC1405" s="22" t="s">
        <v>90</v>
      </c>
      <c r="AD1405" s="22">
        <v>3</v>
      </c>
      <c r="AE1405" s="22" t="s">
        <v>90</v>
      </c>
      <c r="AF1405" s="22">
        <v>3</v>
      </c>
      <c r="AG1405" s="22" t="s">
        <v>90</v>
      </c>
      <c r="AH1405" s="22">
        <v>3</v>
      </c>
      <c r="AI1405" s="22" t="s">
        <v>90</v>
      </c>
      <c r="AJ1405" s="22">
        <v>3</v>
      </c>
    </row>
    <row r="1406" spans="1:36">
      <c r="A1406" t="s">
        <v>373</v>
      </c>
    </row>
    <row r="1407" spans="1:36">
      <c r="A1407" t="s">
        <v>374</v>
      </c>
    </row>
    <row r="1408" spans="1:36">
      <c r="A1408" t="s">
        <v>1992</v>
      </c>
    </row>
    <row r="1410" spans="1:22" ht="15.75">
      <c r="A1410" s="33" t="s">
        <v>3397</v>
      </c>
      <c r="B1410" s="33"/>
      <c r="C1410" s="33"/>
      <c r="D1410" s="33"/>
      <c r="E1410" s="33"/>
      <c r="F1410" s="33"/>
      <c r="G1410" s="33"/>
      <c r="H1410" s="33"/>
      <c r="I1410" s="33"/>
      <c r="J1410" s="33"/>
      <c r="K1410" s="33"/>
      <c r="L1410" s="33"/>
      <c r="M1410" s="33"/>
      <c r="N1410" s="33"/>
      <c r="O1410" s="33"/>
      <c r="P1410" s="33"/>
      <c r="Q1410" s="33"/>
      <c r="R1410" s="33"/>
      <c r="S1410" s="33"/>
      <c r="T1410" s="33"/>
      <c r="U1410" s="33"/>
      <c r="V1410" s="33"/>
    </row>
    <row r="1411" spans="1:22" ht="15.75">
      <c r="A1411" s="37" t="s">
        <v>2898</v>
      </c>
      <c r="B1411" s="37"/>
      <c r="C1411" s="37"/>
      <c r="D1411" s="37"/>
      <c r="E1411" s="37"/>
      <c r="F1411" s="37"/>
      <c r="G1411" s="37"/>
      <c r="H1411" s="37"/>
      <c r="I1411" s="37"/>
      <c r="J1411" s="37"/>
      <c r="K1411" s="37"/>
      <c r="L1411" s="37"/>
      <c r="M1411" s="37"/>
      <c r="N1411" s="37"/>
      <c r="O1411" s="37"/>
      <c r="P1411" s="37"/>
      <c r="Q1411" s="37"/>
      <c r="R1411" s="37"/>
      <c r="S1411" s="37"/>
      <c r="T1411" s="37"/>
      <c r="U1411" s="37"/>
      <c r="V1411" s="37"/>
    </row>
    <row r="1412" spans="1:22">
      <c r="A1412" t="s">
        <v>0</v>
      </c>
      <c r="B1412" t="s">
        <v>1</v>
      </c>
      <c r="C1412" t="s">
        <v>3386</v>
      </c>
      <c r="D1412" t="s">
        <v>2</v>
      </c>
      <c r="E1412" t="s">
        <v>327</v>
      </c>
      <c r="F1412" t="s">
        <v>372</v>
      </c>
      <c r="G1412" t="s">
        <v>1990</v>
      </c>
      <c r="H1412" t="s">
        <v>330</v>
      </c>
      <c r="I1412" t="s">
        <v>331</v>
      </c>
      <c r="J1412" t="s">
        <v>332</v>
      </c>
      <c r="K1412" t="s">
        <v>333</v>
      </c>
      <c r="L1412" t="s">
        <v>1991</v>
      </c>
      <c r="M1412" t="s">
        <v>335</v>
      </c>
      <c r="N1412" t="s">
        <v>336</v>
      </c>
      <c r="O1412" t="s">
        <v>337</v>
      </c>
      <c r="P1412" t="s">
        <v>338</v>
      </c>
      <c r="Q1412" t="s">
        <v>339</v>
      </c>
      <c r="R1412" t="s">
        <v>340</v>
      </c>
      <c r="S1412" t="s">
        <v>341</v>
      </c>
      <c r="T1412" t="s">
        <v>373</v>
      </c>
      <c r="U1412" t="s">
        <v>374</v>
      </c>
      <c r="V1412" t="s">
        <v>1992</v>
      </c>
    </row>
    <row r="1413" spans="1:22">
      <c r="A1413" t="s">
        <v>3398</v>
      </c>
      <c r="B1413" t="s">
        <v>101</v>
      </c>
      <c r="C1413" t="s">
        <v>3399</v>
      </c>
      <c r="D1413" t="s">
        <v>2898</v>
      </c>
      <c r="E1413">
        <v>5</v>
      </c>
      <c r="F1413">
        <v>5</v>
      </c>
      <c r="G1413">
        <v>5</v>
      </c>
      <c r="H1413">
        <v>5</v>
      </c>
      <c r="I1413">
        <v>5</v>
      </c>
      <c r="J1413">
        <v>5</v>
      </c>
      <c r="K1413">
        <v>5</v>
      </c>
      <c r="L1413">
        <v>5</v>
      </c>
      <c r="M1413">
        <v>5</v>
      </c>
      <c r="N1413">
        <v>5</v>
      </c>
      <c r="O1413">
        <v>5</v>
      </c>
      <c r="P1413">
        <v>5</v>
      </c>
      <c r="Q1413">
        <v>1</v>
      </c>
      <c r="R1413">
        <v>5</v>
      </c>
      <c r="S1413">
        <v>5</v>
      </c>
      <c r="T1413">
        <v>5</v>
      </c>
    </row>
    <row r="1414" spans="1:22">
      <c r="A1414" t="s">
        <v>3400</v>
      </c>
      <c r="B1414" t="s">
        <v>1128</v>
      </c>
      <c r="C1414" t="s">
        <v>3399</v>
      </c>
      <c r="D1414" t="s">
        <v>2898</v>
      </c>
      <c r="E1414">
        <v>5</v>
      </c>
      <c r="F1414">
        <v>5</v>
      </c>
      <c r="G1414">
        <v>5</v>
      </c>
      <c r="H1414">
        <v>5</v>
      </c>
      <c r="I1414">
        <v>5</v>
      </c>
      <c r="J1414">
        <v>5</v>
      </c>
      <c r="K1414">
        <v>5</v>
      </c>
      <c r="L1414">
        <v>5</v>
      </c>
      <c r="M1414">
        <v>5</v>
      </c>
      <c r="N1414">
        <v>5</v>
      </c>
      <c r="O1414">
        <v>5</v>
      </c>
      <c r="P1414">
        <v>5</v>
      </c>
      <c r="Q1414">
        <v>5</v>
      </c>
      <c r="R1414">
        <v>5</v>
      </c>
      <c r="S1414">
        <v>5</v>
      </c>
      <c r="T1414">
        <v>5</v>
      </c>
      <c r="V1414" t="s">
        <v>400</v>
      </c>
    </row>
    <row r="1415" spans="1:22">
      <c r="A1415" t="s">
        <v>3401</v>
      </c>
      <c r="B1415" t="s">
        <v>139</v>
      </c>
      <c r="C1415" t="s">
        <v>3399</v>
      </c>
      <c r="D1415" t="s">
        <v>2898</v>
      </c>
      <c r="E1415">
        <v>5</v>
      </c>
      <c r="F1415">
        <v>5</v>
      </c>
      <c r="G1415">
        <v>4</v>
      </c>
      <c r="H1415">
        <v>5</v>
      </c>
      <c r="I1415">
        <v>5</v>
      </c>
      <c r="J1415">
        <v>5</v>
      </c>
      <c r="K1415">
        <v>5</v>
      </c>
      <c r="L1415">
        <v>4</v>
      </c>
      <c r="M1415">
        <v>4</v>
      </c>
      <c r="N1415">
        <v>4</v>
      </c>
      <c r="O1415">
        <v>3</v>
      </c>
      <c r="P1415">
        <v>3</v>
      </c>
      <c r="Q1415">
        <v>3</v>
      </c>
      <c r="R1415">
        <v>4</v>
      </c>
      <c r="S1415">
        <v>3</v>
      </c>
      <c r="T1415">
        <v>4</v>
      </c>
    </row>
    <row r="1416" spans="1:22">
      <c r="A1416" t="s">
        <v>3402</v>
      </c>
      <c r="B1416" t="s">
        <v>129</v>
      </c>
      <c r="C1416" t="s">
        <v>3399</v>
      </c>
      <c r="D1416" t="s">
        <v>2898</v>
      </c>
      <c r="E1416">
        <v>5</v>
      </c>
      <c r="F1416">
        <v>4</v>
      </c>
      <c r="G1416">
        <v>5</v>
      </c>
      <c r="H1416">
        <v>5</v>
      </c>
      <c r="I1416">
        <v>4</v>
      </c>
      <c r="J1416">
        <v>4</v>
      </c>
      <c r="K1416">
        <v>5</v>
      </c>
      <c r="L1416">
        <v>4</v>
      </c>
      <c r="M1416">
        <v>2</v>
      </c>
      <c r="N1416">
        <v>4</v>
      </c>
      <c r="O1416">
        <v>4</v>
      </c>
      <c r="P1416">
        <v>4</v>
      </c>
      <c r="Q1416">
        <v>5</v>
      </c>
      <c r="R1416">
        <v>5</v>
      </c>
      <c r="S1416">
        <v>5</v>
      </c>
      <c r="T1416">
        <v>4</v>
      </c>
    </row>
    <row r="1417" spans="1:22">
      <c r="A1417" t="s">
        <v>3403</v>
      </c>
      <c r="B1417" t="s">
        <v>96</v>
      </c>
      <c r="C1417" t="s">
        <v>3399</v>
      </c>
      <c r="D1417" t="s">
        <v>2898</v>
      </c>
      <c r="E1417">
        <v>5</v>
      </c>
      <c r="F1417">
        <v>5</v>
      </c>
      <c r="G1417">
        <v>5</v>
      </c>
      <c r="H1417">
        <v>5</v>
      </c>
      <c r="I1417">
        <v>5</v>
      </c>
      <c r="J1417">
        <v>5</v>
      </c>
      <c r="K1417">
        <v>5</v>
      </c>
      <c r="L1417">
        <v>5</v>
      </c>
      <c r="M1417">
        <v>5</v>
      </c>
      <c r="N1417">
        <v>5</v>
      </c>
      <c r="O1417">
        <v>5</v>
      </c>
      <c r="P1417">
        <v>5</v>
      </c>
      <c r="Q1417">
        <v>5</v>
      </c>
      <c r="R1417">
        <v>5</v>
      </c>
      <c r="S1417">
        <v>5</v>
      </c>
      <c r="T1417">
        <v>5</v>
      </c>
    </row>
    <row r="1418" spans="1:22">
      <c r="A1418" t="s">
        <v>3404</v>
      </c>
      <c r="B1418" t="s">
        <v>257</v>
      </c>
      <c r="C1418" t="s">
        <v>3399</v>
      </c>
      <c r="D1418" t="s">
        <v>2898</v>
      </c>
      <c r="E1418">
        <v>5</v>
      </c>
      <c r="F1418">
        <v>5</v>
      </c>
      <c r="G1418">
        <v>5</v>
      </c>
      <c r="H1418">
        <v>5</v>
      </c>
      <c r="I1418">
        <v>5</v>
      </c>
      <c r="J1418">
        <v>5</v>
      </c>
      <c r="K1418">
        <v>5</v>
      </c>
      <c r="L1418">
        <v>5</v>
      </c>
      <c r="M1418">
        <v>5</v>
      </c>
      <c r="N1418">
        <v>5</v>
      </c>
      <c r="O1418">
        <v>5</v>
      </c>
      <c r="P1418">
        <v>5</v>
      </c>
      <c r="Q1418">
        <v>5</v>
      </c>
      <c r="R1418">
        <v>5</v>
      </c>
      <c r="S1418">
        <v>5</v>
      </c>
      <c r="T1418">
        <v>5</v>
      </c>
    </row>
    <row r="1419" spans="1:22">
      <c r="A1419" t="s">
        <v>3405</v>
      </c>
      <c r="B1419" t="s">
        <v>101</v>
      </c>
      <c r="C1419" t="s">
        <v>3399</v>
      </c>
      <c r="D1419" t="s">
        <v>2898</v>
      </c>
      <c r="E1419">
        <v>5</v>
      </c>
      <c r="F1419">
        <v>4</v>
      </c>
      <c r="G1419">
        <v>3</v>
      </c>
      <c r="H1419">
        <v>4</v>
      </c>
      <c r="I1419">
        <v>3</v>
      </c>
      <c r="J1419">
        <v>4</v>
      </c>
      <c r="K1419">
        <v>4</v>
      </c>
      <c r="L1419">
        <v>3</v>
      </c>
      <c r="M1419">
        <v>4</v>
      </c>
      <c r="N1419">
        <v>4</v>
      </c>
      <c r="O1419">
        <v>4</v>
      </c>
      <c r="P1419">
        <v>3</v>
      </c>
      <c r="Q1419">
        <v>4</v>
      </c>
      <c r="R1419">
        <v>4</v>
      </c>
      <c r="S1419">
        <v>4</v>
      </c>
      <c r="T1419">
        <v>4</v>
      </c>
    </row>
    <row r="1420" spans="1:22">
      <c r="A1420" t="s">
        <v>3406</v>
      </c>
      <c r="B1420" t="s">
        <v>157</v>
      </c>
      <c r="C1420" t="s">
        <v>3399</v>
      </c>
      <c r="D1420" t="s">
        <v>2898</v>
      </c>
      <c r="E1420">
        <v>4</v>
      </c>
      <c r="F1420">
        <v>4</v>
      </c>
      <c r="G1420">
        <v>4</v>
      </c>
      <c r="H1420">
        <v>4</v>
      </c>
      <c r="I1420">
        <v>4</v>
      </c>
      <c r="J1420">
        <v>4</v>
      </c>
      <c r="K1420">
        <v>3</v>
      </c>
      <c r="L1420">
        <v>4</v>
      </c>
      <c r="M1420">
        <v>4</v>
      </c>
      <c r="N1420">
        <v>4</v>
      </c>
      <c r="O1420">
        <v>5</v>
      </c>
      <c r="P1420">
        <v>5</v>
      </c>
      <c r="Q1420">
        <v>4</v>
      </c>
      <c r="R1420">
        <v>5</v>
      </c>
      <c r="S1420">
        <v>5</v>
      </c>
      <c r="T1420">
        <v>5</v>
      </c>
    </row>
    <row r="1421" spans="1:22">
      <c r="A1421" t="s">
        <v>3407</v>
      </c>
      <c r="B1421" t="s">
        <v>119</v>
      </c>
      <c r="C1421" t="s">
        <v>3399</v>
      </c>
      <c r="D1421" t="s">
        <v>2898</v>
      </c>
      <c r="E1421">
        <v>4</v>
      </c>
      <c r="F1421">
        <v>3</v>
      </c>
      <c r="G1421">
        <v>3</v>
      </c>
      <c r="H1421">
        <v>3</v>
      </c>
      <c r="I1421">
        <v>5</v>
      </c>
      <c r="J1421">
        <v>4</v>
      </c>
      <c r="K1421">
        <v>3</v>
      </c>
      <c r="L1421">
        <v>4</v>
      </c>
      <c r="M1421">
        <v>4</v>
      </c>
      <c r="N1421">
        <v>3</v>
      </c>
      <c r="O1421">
        <v>4</v>
      </c>
      <c r="P1421">
        <v>4</v>
      </c>
      <c r="Q1421">
        <v>5</v>
      </c>
      <c r="R1421">
        <v>3</v>
      </c>
      <c r="S1421">
        <v>4</v>
      </c>
      <c r="T1421">
        <v>4</v>
      </c>
    </row>
    <row r="1422" spans="1:22">
      <c r="A1422" t="s">
        <v>3408</v>
      </c>
      <c r="B1422" t="s">
        <v>111</v>
      </c>
      <c r="C1422" t="s">
        <v>3399</v>
      </c>
      <c r="D1422" t="s">
        <v>2898</v>
      </c>
      <c r="E1422">
        <v>5</v>
      </c>
      <c r="F1422">
        <v>5</v>
      </c>
      <c r="G1422">
        <v>5</v>
      </c>
      <c r="H1422">
        <v>5</v>
      </c>
      <c r="I1422">
        <v>5</v>
      </c>
      <c r="J1422">
        <v>5</v>
      </c>
      <c r="K1422">
        <v>5</v>
      </c>
      <c r="L1422">
        <v>5</v>
      </c>
      <c r="M1422">
        <v>5</v>
      </c>
      <c r="N1422">
        <v>4</v>
      </c>
      <c r="O1422">
        <v>5</v>
      </c>
      <c r="P1422">
        <v>3</v>
      </c>
      <c r="Q1422">
        <v>5</v>
      </c>
      <c r="R1422">
        <v>5</v>
      </c>
      <c r="S1422">
        <v>4</v>
      </c>
      <c r="T1422">
        <v>5</v>
      </c>
    </row>
    <row r="1423" spans="1:22">
      <c r="A1423" t="s">
        <v>3409</v>
      </c>
      <c r="B1423" t="s">
        <v>1061</v>
      </c>
      <c r="C1423" t="s">
        <v>3399</v>
      </c>
      <c r="D1423" t="s">
        <v>2898</v>
      </c>
      <c r="E1423">
        <v>5</v>
      </c>
      <c r="F1423">
        <v>5</v>
      </c>
      <c r="G1423">
        <v>4</v>
      </c>
      <c r="H1423">
        <v>4</v>
      </c>
      <c r="I1423">
        <v>4</v>
      </c>
      <c r="J1423">
        <v>4</v>
      </c>
      <c r="K1423">
        <v>3</v>
      </c>
      <c r="L1423">
        <v>4</v>
      </c>
      <c r="M1423">
        <v>4</v>
      </c>
      <c r="N1423">
        <v>4</v>
      </c>
      <c r="O1423">
        <v>4</v>
      </c>
      <c r="P1423">
        <v>3</v>
      </c>
      <c r="Q1423">
        <v>4</v>
      </c>
      <c r="R1423">
        <v>4</v>
      </c>
      <c r="S1423">
        <v>4</v>
      </c>
      <c r="T1423">
        <v>4</v>
      </c>
    </row>
    <row r="1424" spans="1:22">
      <c r="A1424" t="s">
        <v>3410</v>
      </c>
      <c r="B1424" t="s">
        <v>2170</v>
      </c>
      <c r="C1424" t="s">
        <v>3399</v>
      </c>
      <c r="D1424" t="s">
        <v>2898</v>
      </c>
      <c r="E1424">
        <v>4</v>
      </c>
      <c r="F1424">
        <v>4</v>
      </c>
      <c r="G1424">
        <v>4</v>
      </c>
      <c r="H1424">
        <v>4</v>
      </c>
      <c r="I1424">
        <v>3</v>
      </c>
      <c r="J1424">
        <v>4</v>
      </c>
      <c r="K1424">
        <v>3</v>
      </c>
      <c r="L1424">
        <v>4</v>
      </c>
      <c r="M1424">
        <v>4</v>
      </c>
      <c r="N1424">
        <v>4</v>
      </c>
      <c r="O1424">
        <v>4</v>
      </c>
      <c r="P1424">
        <v>4</v>
      </c>
      <c r="Q1424">
        <v>4</v>
      </c>
      <c r="R1424">
        <v>4</v>
      </c>
      <c r="S1424">
        <v>4</v>
      </c>
      <c r="T1424">
        <v>4</v>
      </c>
    </row>
    <row r="1425" spans="1:22">
      <c r="A1425" t="s">
        <v>3411</v>
      </c>
      <c r="B1425" t="s">
        <v>170</v>
      </c>
      <c r="C1425" t="s">
        <v>3399</v>
      </c>
      <c r="D1425" t="s">
        <v>2898</v>
      </c>
      <c r="E1425">
        <v>4</v>
      </c>
      <c r="F1425">
        <v>4</v>
      </c>
      <c r="G1425">
        <v>3</v>
      </c>
      <c r="H1425">
        <v>5</v>
      </c>
      <c r="I1425">
        <v>4</v>
      </c>
      <c r="J1425">
        <v>4</v>
      </c>
      <c r="K1425">
        <v>4</v>
      </c>
      <c r="L1425">
        <v>4</v>
      </c>
      <c r="M1425">
        <v>4</v>
      </c>
      <c r="N1425">
        <v>3</v>
      </c>
      <c r="O1425">
        <v>4</v>
      </c>
      <c r="P1425">
        <v>4</v>
      </c>
      <c r="Q1425">
        <v>5</v>
      </c>
      <c r="R1425">
        <v>4</v>
      </c>
      <c r="S1425">
        <v>4</v>
      </c>
      <c r="T1425">
        <v>4</v>
      </c>
    </row>
    <row r="1426" spans="1:22">
      <c r="A1426" t="s">
        <v>3412</v>
      </c>
      <c r="B1426" t="s">
        <v>135</v>
      </c>
      <c r="C1426" t="s">
        <v>3399</v>
      </c>
      <c r="D1426" t="s">
        <v>2898</v>
      </c>
      <c r="E1426">
        <v>4</v>
      </c>
      <c r="F1426">
        <v>4</v>
      </c>
      <c r="G1426">
        <v>4</v>
      </c>
      <c r="H1426">
        <v>4</v>
      </c>
      <c r="I1426">
        <v>4</v>
      </c>
      <c r="J1426">
        <v>4</v>
      </c>
      <c r="K1426">
        <v>4</v>
      </c>
      <c r="L1426">
        <v>4</v>
      </c>
      <c r="M1426">
        <v>4</v>
      </c>
      <c r="N1426">
        <v>4</v>
      </c>
      <c r="O1426">
        <v>4</v>
      </c>
      <c r="P1426">
        <v>4</v>
      </c>
      <c r="Q1426">
        <v>4</v>
      </c>
      <c r="R1426">
        <v>4</v>
      </c>
      <c r="S1426">
        <v>4</v>
      </c>
      <c r="T1426">
        <v>4</v>
      </c>
    </row>
    <row r="1427" spans="1:22">
      <c r="A1427" t="s">
        <v>3413</v>
      </c>
      <c r="B1427" t="s">
        <v>243</v>
      </c>
      <c r="C1427" t="s">
        <v>3399</v>
      </c>
      <c r="D1427" t="s">
        <v>2898</v>
      </c>
      <c r="E1427">
        <v>5</v>
      </c>
      <c r="F1427">
        <v>5</v>
      </c>
      <c r="G1427">
        <v>4</v>
      </c>
      <c r="H1427">
        <v>5</v>
      </c>
      <c r="I1427">
        <v>5</v>
      </c>
      <c r="J1427">
        <v>5</v>
      </c>
      <c r="K1427">
        <v>5</v>
      </c>
      <c r="L1427">
        <v>5</v>
      </c>
      <c r="M1427">
        <v>5</v>
      </c>
      <c r="N1427">
        <v>5</v>
      </c>
      <c r="O1427">
        <v>5</v>
      </c>
      <c r="P1427">
        <v>5</v>
      </c>
      <c r="Q1427">
        <v>5</v>
      </c>
      <c r="R1427">
        <v>5</v>
      </c>
      <c r="S1427">
        <v>5</v>
      </c>
      <c r="T1427">
        <v>5</v>
      </c>
    </row>
    <row r="1428" spans="1:22">
      <c r="A1428" t="s">
        <v>3414</v>
      </c>
      <c r="B1428" t="s">
        <v>1300</v>
      </c>
      <c r="C1428" t="s">
        <v>3399</v>
      </c>
      <c r="D1428" t="s">
        <v>2898</v>
      </c>
      <c r="E1428">
        <v>5</v>
      </c>
      <c r="F1428">
        <v>5</v>
      </c>
      <c r="G1428">
        <v>4</v>
      </c>
      <c r="H1428">
        <v>4</v>
      </c>
      <c r="I1428">
        <v>4</v>
      </c>
      <c r="J1428">
        <v>4</v>
      </c>
      <c r="K1428">
        <v>4</v>
      </c>
      <c r="L1428">
        <v>3</v>
      </c>
      <c r="M1428">
        <v>3</v>
      </c>
      <c r="N1428">
        <v>4</v>
      </c>
      <c r="O1428">
        <v>4</v>
      </c>
      <c r="P1428">
        <v>3</v>
      </c>
      <c r="Q1428">
        <v>4</v>
      </c>
      <c r="R1428">
        <v>4</v>
      </c>
      <c r="S1428">
        <v>3</v>
      </c>
      <c r="T1428">
        <v>4</v>
      </c>
    </row>
    <row r="1429" spans="1:22">
      <c r="A1429" t="s">
        <v>3415</v>
      </c>
      <c r="B1429" t="s">
        <v>143</v>
      </c>
      <c r="C1429" t="s">
        <v>3399</v>
      </c>
      <c r="D1429" t="s">
        <v>2898</v>
      </c>
      <c r="E1429">
        <v>5</v>
      </c>
      <c r="F1429">
        <v>4</v>
      </c>
      <c r="G1429">
        <v>4</v>
      </c>
      <c r="H1429">
        <v>4</v>
      </c>
      <c r="I1429">
        <v>4</v>
      </c>
      <c r="J1429">
        <v>4</v>
      </c>
      <c r="K1429">
        <v>4</v>
      </c>
      <c r="L1429">
        <v>4</v>
      </c>
      <c r="M1429">
        <v>3</v>
      </c>
      <c r="N1429">
        <v>4</v>
      </c>
      <c r="O1429">
        <v>4</v>
      </c>
      <c r="P1429">
        <v>4</v>
      </c>
      <c r="Q1429">
        <v>4</v>
      </c>
      <c r="R1429">
        <v>4</v>
      </c>
      <c r="S1429">
        <v>4</v>
      </c>
      <c r="T1429">
        <v>4</v>
      </c>
    </row>
    <row r="1430" spans="1:22">
      <c r="A1430" t="s">
        <v>3416</v>
      </c>
      <c r="B1430" t="s">
        <v>243</v>
      </c>
      <c r="C1430" t="s">
        <v>3399</v>
      </c>
      <c r="D1430" t="s">
        <v>2898</v>
      </c>
      <c r="E1430">
        <v>5</v>
      </c>
      <c r="F1430">
        <v>4</v>
      </c>
      <c r="G1430">
        <v>3</v>
      </c>
      <c r="H1430">
        <v>3</v>
      </c>
      <c r="I1430">
        <v>2</v>
      </c>
      <c r="J1430">
        <v>3</v>
      </c>
      <c r="K1430">
        <v>2</v>
      </c>
      <c r="L1430">
        <v>3</v>
      </c>
      <c r="M1430">
        <v>2</v>
      </c>
      <c r="N1430">
        <v>2</v>
      </c>
      <c r="O1430">
        <v>4</v>
      </c>
      <c r="P1430">
        <v>2</v>
      </c>
      <c r="Q1430">
        <v>2</v>
      </c>
      <c r="R1430">
        <v>2</v>
      </c>
      <c r="S1430">
        <v>3</v>
      </c>
      <c r="T1430">
        <v>3</v>
      </c>
    </row>
    <row r="1431" spans="1:22">
      <c r="A1431" t="s">
        <v>3417</v>
      </c>
      <c r="B1431" t="s">
        <v>50</v>
      </c>
      <c r="C1431" t="s">
        <v>3399</v>
      </c>
      <c r="D1431" t="s">
        <v>2898</v>
      </c>
      <c r="E1431">
        <v>5</v>
      </c>
      <c r="F1431">
        <v>5</v>
      </c>
      <c r="G1431">
        <v>5</v>
      </c>
      <c r="H1431">
        <v>5</v>
      </c>
      <c r="I1431">
        <v>5</v>
      </c>
      <c r="J1431">
        <v>5</v>
      </c>
      <c r="K1431">
        <v>5</v>
      </c>
      <c r="L1431">
        <v>5</v>
      </c>
      <c r="M1431">
        <v>5</v>
      </c>
      <c r="N1431">
        <v>5</v>
      </c>
      <c r="O1431">
        <v>5</v>
      </c>
      <c r="P1431">
        <v>5</v>
      </c>
      <c r="Q1431">
        <v>5</v>
      </c>
      <c r="R1431">
        <v>5</v>
      </c>
      <c r="S1431">
        <v>5</v>
      </c>
      <c r="T1431">
        <v>5</v>
      </c>
    </row>
    <row r="1432" spans="1:22">
      <c r="A1432" t="s">
        <v>3418</v>
      </c>
      <c r="B1432" t="s">
        <v>29</v>
      </c>
      <c r="C1432" t="s">
        <v>3399</v>
      </c>
      <c r="D1432" t="s">
        <v>2898</v>
      </c>
      <c r="E1432">
        <v>5</v>
      </c>
      <c r="F1432">
        <v>5</v>
      </c>
      <c r="G1432">
        <v>4</v>
      </c>
      <c r="H1432">
        <v>4</v>
      </c>
      <c r="I1432">
        <v>4</v>
      </c>
      <c r="J1432">
        <v>4</v>
      </c>
      <c r="K1432">
        <v>4</v>
      </c>
      <c r="L1432">
        <v>4</v>
      </c>
      <c r="M1432">
        <v>5</v>
      </c>
      <c r="N1432">
        <v>4</v>
      </c>
      <c r="O1432">
        <v>4</v>
      </c>
      <c r="P1432">
        <v>4</v>
      </c>
      <c r="Q1432">
        <v>4</v>
      </c>
      <c r="R1432">
        <v>5</v>
      </c>
      <c r="S1432">
        <v>5</v>
      </c>
      <c r="T1432">
        <v>5</v>
      </c>
      <c r="U1432" t="s">
        <v>2000</v>
      </c>
      <c r="V1432" t="s">
        <v>178</v>
      </c>
    </row>
    <row r="1433" spans="1:22">
      <c r="A1433" t="s">
        <v>3419</v>
      </c>
      <c r="B1433" t="s">
        <v>2908</v>
      </c>
      <c r="C1433" t="s">
        <v>3399</v>
      </c>
      <c r="D1433" t="s">
        <v>2898</v>
      </c>
      <c r="E1433">
        <v>5</v>
      </c>
      <c r="F1433">
        <v>5</v>
      </c>
      <c r="G1433">
        <v>5</v>
      </c>
      <c r="H1433">
        <v>5</v>
      </c>
      <c r="I1433">
        <v>5</v>
      </c>
      <c r="J1433">
        <v>5</v>
      </c>
      <c r="K1433">
        <v>5</v>
      </c>
      <c r="L1433">
        <v>5</v>
      </c>
      <c r="M1433">
        <v>5</v>
      </c>
      <c r="N1433">
        <v>5</v>
      </c>
      <c r="O1433">
        <v>5</v>
      </c>
      <c r="P1433">
        <v>5</v>
      </c>
      <c r="Q1433">
        <v>5</v>
      </c>
      <c r="R1433">
        <v>5</v>
      </c>
      <c r="S1433">
        <v>5</v>
      </c>
      <c r="T1433">
        <v>5</v>
      </c>
      <c r="U1433" t="s">
        <v>3420</v>
      </c>
      <c r="V1433" t="s">
        <v>3421</v>
      </c>
    </row>
    <row r="1434" spans="1:22">
      <c r="A1434" t="s">
        <v>3422</v>
      </c>
      <c r="B1434" t="s">
        <v>103</v>
      </c>
      <c r="C1434" t="s">
        <v>3399</v>
      </c>
      <c r="D1434" t="s">
        <v>2898</v>
      </c>
      <c r="E1434">
        <v>5</v>
      </c>
      <c r="F1434">
        <v>5</v>
      </c>
      <c r="G1434">
        <v>5</v>
      </c>
      <c r="H1434">
        <v>5</v>
      </c>
      <c r="I1434">
        <v>5</v>
      </c>
      <c r="J1434">
        <v>4</v>
      </c>
      <c r="K1434">
        <v>3</v>
      </c>
      <c r="L1434">
        <v>3</v>
      </c>
      <c r="M1434">
        <v>4</v>
      </c>
      <c r="N1434">
        <v>5</v>
      </c>
      <c r="O1434">
        <v>5</v>
      </c>
      <c r="P1434">
        <v>5</v>
      </c>
      <c r="Q1434">
        <v>4</v>
      </c>
      <c r="R1434">
        <v>5</v>
      </c>
      <c r="S1434">
        <v>5</v>
      </c>
      <c r="T1434">
        <v>4</v>
      </c>
      <c r="V1434" t="s">
        <v>3423</v>
      </c>
    </row>
    <row r="1435" spans="1:22">
      <c r="A1435" t="s">
        <v>3424</v>
      </c>
      <c r="B1435" t="s">
        <v>2975</v>
      </c>
      <c r="C1435" t="s">
        <v>3399</v>
      </c>
      <c r="D1435" t="s">
        <v>2898</v>
      </c>
      <c r="E1435">
        <v>3</v>
      </c>
      <c r="F1435">
        <v>4</v>
      </c>
      <c r="G1435">
        <v>4</v>
      </c>
      <c r="H1435">
        <v>4</v>
      </c>
      <c r="I1435">
        <v>4</v>
      </c>
      <c r="J1435">
        <v>4</v>
      </c>
      <c r="K1435">
        <v>4</v>
      </c>
      <c r="L1435">
        <v>4</v>
      </c>
      <c r="M1435">
        <v>4</v>
      </c>
      <c r="N1435">
        <v>4</v>
      </c>
      <c r="O1435">
        <v>4</v>
      </c>
      <c r="P1435">
        <v>4</v>
      </c>
      <c r="Q1435">
        <v>2</v>
      </c>
      <c r="R1435">
        <v>4</v>
      </c>
      <c r="S1435">
        <v>3</v>
      </c>
      <c r="T1435">
        <v>4</v>
      </c>
    </row>
    <row r="1436" spans="1:22">
      <c r="A1436" t="s">
        <v>3425</v>
      </c>
      <c r="B1436" t="s">
        <v>2026</v>
      </c>
      <c r="C1436" t="s">
        <v>3399</v>
      </c>
      <c r="D1436" t="s">
        <v>2898</v>
      </c>
      <c r="E1436">
        <v>5</v>
      </c>
      <c r="F1436">
        <v>5</v>
      </c>
      <c r="G1436">
        <v>5</v>
      </c>
      <c r="H1436">
        <v>5</v>
      </c>
      <c r="I1436">
        <v>5</v>
      </c>
      <c r="J1436">
        <v>5</v>
      </c>
      <c r="K1436">
        <v>5</v>
      </c>
      <c r="L1436">
        <v>5</v>
      </c>
      <c r="M1436">
        <v>5</v>
      </c>
      <c r="N1436">
        <v>5</v>
      </c>
      <c r="O1436">
        <v>5</v>
      </c>
      <c r="P1436">
        <v>5</v>
      </c>
      <c r="Q1436">
        <v>5</v>
      </c>
      <c r="R1436">
        <v>5</v>
      </c>
      <c r="S1436">
        <v>5</v>
      </c>
      <c r="T1436">
        <v>5</v>
      </c>
    </row>
    <row r="1437" spans="1:22">
      <c r="A1437" t="s">
        <v>3426</v>
      </c>
      <c r="B1437" t="s">
        <v>435</v>
      </c>
      <c r="C1437" t="s">
        <v>3399</v>
      </c>
      <c r="D1437" t="s">
        <v>2898</v>
      </c>
      <c r="E1437">
        <v>5</v>
      </c>
      <c r="F1437">
        <v>5</v>
      </c>
      <c r="G1437">
        <v>5</v>
      </c>
      <c r="H1437">
        <v>5</v>
      </c>
      <c r="I1437">
        <v>5</v>
      </c>
      <c r="J1437">
        <v>5</v>
      </c>
      <c r="K1437">
        <v>5</v>
      </c>
      <c r="L1437">
        <v>5</v>
      </c>
      <c r="M1437">
        <v>5</v>
      </c>
      <c r="N1437">
        <v>5</v>
      </c>
      <c r="O1437">
        <v>5</v>
      </c>
      <c r="P1437">
        <v>5</v>
      </c>
      <c r="Q1437">
        <v>5</v>
      </c>
      <c r="R1437">
        <v>4</v>
      </c>
      <c r="S1437">
        <v>4</v>
      </c>
      <c r="T1437">
        <v>5</v>
      </c>
    </row>
    <row r="1438" spans="1:22">
      <c r="A1438" t="s">
        <v>3427</v>
      </c>
      <c r="B1438" t="s">
        <v>64</v>
      </c>
      <c r="C1438" t="s">
        <v>3399</v>
      </c>
      <c r="D1438" t="s">
        <v>2898</v>
      </c>
      <c r="E1438">
        <v>4</v>
      </c>
      <c r="F1438">
        <v>3</v>
      </c>
      <c r="G1438">
        <v>4</v>
      </c>
      <c r="H1438">
        <v>3</v>
      </c>
      <c r="I1438">
        <v>3</v>
      </c>
      <c r="J1438">
        <v>4</v>
      </c>
      <c r="K1438">
        <v>3</v>
      </c>
      <c r="L1438">
        <v>3</v>
      </c>
      <c r="M1438">
        <v>3</v>
      </c>
      <c r="N1438">
        <v>3</v>
      </c>
      <c r="O1438">
        <v>3</v>
      </c>
      <c r="P1438">
        <v>3</v>
      </c>
      <c r="Q1438">
        <v>3</v>
      </c>
      <c r="R1438">
        <v>3</v>
      </c>
      <c r="S1438">
        <v>3</v>
      </c>
      <c r="T1438">
        <v>3</v>
      </c>
      <c r="U1438" t="s">
        <v>3428</v>
      </c>
      <c r="V1438" t="s">
        <v>3429</v>
      </c>
    </row>
    <row r="1439" spans="1:22">
      <c r="A1439" t="s">
        <v>3430</v>
      </c>
      <c r="B1439" t="s">
        <v>197</v>
      </c>
      <c r="C1439" t="s">
        <v>3399</v>
      </c>
      <c r="D1439" t="s">
        <v>2898</v>
      </c>
      <c r="E1439">
        <v>5</v>
      </c>
      <c r="F1439">
        <v>5</v>
      </c>
      <c r="G1439">
        <v>5</v>
      </c>
      <c r="H1439">
        <v>5</v>
      </c>
      <c r="I1439">
        <v>5</v>
      </c>
      <c r="J1439">
        <v>5</v>
      </c>
      <c r="K1439">
        <v>5</v>
      </c>
      <c r="L1439">
        <v>5</v>
      </c>
      <c r="M1439">
        <v>5</v>
      </c>
      <c r="N1439">
        <v>5</v>
      </c>
      <c r="O1439">
        <v>5</v>
      </c>
      <c r="P1439">
        <v>5</v>
      </c>
      <c r="Q1439">
        <v>5</v>
      </c>
      <c r="R1439">
        <v>5</v>
      </c>
      <c r="S1439">
        <v>5</v>
      </c>
      <c r="T1439">
        <v>5</v>
      </c>
      <c r="U1439" t="s">
        <v>510</v>
      </c>
      <c r="V1439" t="s">
        <v>3431</v>
      </c>
    </row>
    <row r="1440" spans="1:22">
      <c r="A1440" t="s">
        <v>3432</v>
      </c>
      <c r="B1440" t="s">
        <v>2192</v>
      </c>
      <c r="C1440" t="s">
        <v>3399</v>
      </c>
      <c r="D1440" t="s">
        <v>2898</v>
      </c>
      <c r="E1440">
        <v>5</v>
      </c>
      <c r="F1440">
        <v>4</v>
      </c>
      <c r="G1440">
        <v>5</v>
      </c>
      <c r="H1440">
        <v>4</v>
      </c>
      <c r="I1440">
        <v>4</v>
      </c>
      <c r="J1440">
        <v>4</v>
      </c>
      <c r="K1440">
        <v>4</v>
      </c>
      <c r="L1440">
        <v>4</v>
      </c>
      <c r="M1440">
        <v>3</v>
      </c>
      <c r="N1440">
        <v>4</v>
      </c>
      <c r="O1440">
        <v>4</v>
      </c>
      <c r="P1440">
        <v>4</v>
      </c>
      <c r="Q1440">
        <v>4</v>
      </c>
      <c r="R1440">
        <v>4</v>
      </c>
      <c r="S1440">
        <v>4</v>
      </c>
      <c r="T1440">
        <v>4</v>
      </c>
    </row>
    <row r="1441" spans="1:22">
      <c r="A1441" t="s">
        <v>3433</v>
      </c>
      <c r="B1441" t="s">
        <v>2042</v>
      </c>
      <c r="C1441" t="s">
        <v>3399</v>
      </c>
      <c r="D1441" t="s">
        <v>2898</v>
      </c>
      <c r="E1441">
        <v>5</v>
      </c>
      <c r="F1441">
        <v>5</v>
      </c>
      <c r="G1441">
        <v>5</v>
      </c>
      <c r="H1441">
        <v>5</v>
      </c>
      <c r="I1441">
        <v>5</v>
      </c>
      <c r="J1441">
        <v>5</v>
      </c>
      <c r="K1441">
        <v>5</v>
      </c>
      <c r="L1441">
        <v>5</v>
      </c>
      <c r="M1441">
        <v>5</v>
      </c>
      <c r="N1441">
        <v>5</v>
      </c>
      <c r="O1441">
        <v>5</v>
      </c>
      <c r="P1441">
        <v>5</v>
      </c>
      <c r="Q1441">
        <v>5</v>
      </c>
      <c r="R1441">
        <v>5</v>
      </c>
      <c r="S1441">
        <v>5</v>
      </c>
      <c r="T1441">
        <v>5</v>
      </c>
    </row>
    <row r="1442" spans="1:22">
      <c r="A1442" t="s">
        <v>3434</v>
      </c>
      <c r="B1442" t="s">
        <v>317</v>
      </c>
      <c r="C1442" t="s">
        <v>3399</v>
      </c>
      <c r="D1442" t="s">
        <v>2898</v>
      </c>
      <c r="E1442">
        <v>4</v>
      </c>
      <c r="F1442">
        <v>4</v>
      </c>
      <c r="G1442">
        <v>5</v>
      </c>
      <c r="H1442">
        <v>4</v>
      </c>
      <c r="I1442">
        <v>4</v>
      </c>
      <c r="J1442">
        <v>4</v>
      </c>
      <c r="K1442">
        <v>4</v>
      </c>
      <c r="L1442">
        <v>5</v>
      </c>
      <c r="M1442">
        <v>4</v>
      </c>
      <c r="N1442">
        <v>4</v>
      </c>
      <c r="O1442">
        <v>5</v>
      </c>
      <c r="P1442">
        <v>4</v>
      </c>
      <c r="Q1442">
        <v>5</v>
      </c>
      <c r="R1442">
        <v>5</v>
      </c>
      <c r="S1442">
        <v>5</v>
      </c>
      <c r="T1442">
        <v>5</v>
      </c>
    </row>
    <row r="1443" spans="1:22">
      <c r="A1443" t="s">
        <v>3435</v>
      </c>
      <c r="B1443" t="s">
        <v>74</v>
      </c>
      <c r="C1443" t="s">
        <v>3399</v>
      </c>
      <c r="D1443" t="s">
        <v>2898</v>
      </c>
      <c r="E1443">
        <v>5</v>
      </c>
      <c r="F1443">
        <v>5</v>
      </c>
      <c r="G1443">
        <v>5</v>
      </c>
      <c r="H1443">
        <v>5</v>
      </c>
      <c r="I1443">
        <v>5</v>
      </c>
      <c r="J1443">
        <v>5</v>
      </c>
      <c r="K1443">
        <v>5</v>
      </c>
      <c r="L1443">
        <v>5</v>
      </c>
      <c r="M1443">
        <v>5</v>
      </c>
      <c r="N1443">
        <v>5</v>
      </c>
      <c r="O1443">
        <v>5</v>
      </c>
      <c r="P1443">
        <v>5</v>
      </c>
      <c r="Q1443">
        <v>5</v>
      </c>
      <c r="R1443">
        <v>5</v>
      </c>
      <c r="S1443">
        <v>5</v>
      </c>
      <c r="T1443">
        <v>5</v>
      </c>
    </row>
    <row r="1444" spans="1:22">
      <c r="A1444" t="s">
        <v>3436</v>
      </c>
      <c r="B1444" t="s">
        <v>106</v>
      </c>
      <c r="C1444" t="s">
        <v>3399</v>
      </c>
      <c r="D1444" t="s">
        <v>2898</v>
      </c>
      <c r="E1444">
        <v>5</v>
      </c>
      <c r="F1444">
        <v>3</v>
      </c>
      <c r="G1444">
        <v>3</v>
      </c>
      <c r="H1444">
        <v>3</v>
      </c>
      <c r="I1444">
        <v>3</v>
      </c>
      <c r="J1444">
        <v>3</v>
      </c>
      <c r="K1444">
        <v>3</v>
      </c>
      <c r="L1444">
        <v>3</v>
      </c>
      <c r="M1444">
        <v>3</v>
      </c>
      <c r="N1444">
        <v>3</v>
      </c>
      <c r="O1444">
        <v>3</v>
      </c>
      <c r="P1444">
        <v>4</v>
      </c>
      <c r="Q1444">
        <v>3</v>
      </c>
      <c r="R1444">
        <v>3</v>
      </c>
      <c r="S1444">
        <v>3</v>
      </c>
      <c r="T1444">
        <v>3</v>
      </c>
    </row>
    <row r="1445" spans="1:22">
      <c r="A1445" t="s">
        <v>3437</v>
      </c>
      <c r="B1445" t="s">
        <v>29</v>
      </c>
      <c r="C1445" t="s">
        <v>3399</v>
      </c>
      <c r="D1445" t="s">
        <v>2898</v>
      </c>
      <c r="E1445">
        <v>5</v>
      </c>
      <c r="F1445">
        <v>5</v>
      </c>
      <c r="G1445">
        <v>5</v>
      </c>
      <c r="H1445">
        <v>4</v>
      </c>
      <c r="I1445">
        <v>5</v>
      </c>
      <c r="J1445">
        <v>4</v>
      </c>
      <c r="K1445">
        <v>4</v>
      </c>
      <c r="L1445">
        <v>5</v>
      </c>
      <c r="M1445">
        <v>5</v>
      </c>
      <c r="N1445">
        <v>4</v>
      </c>
      <c r="O1445">
        <v>4</v>
      </c>
      <c r="P1445">
        <v>5</v>
      </c>
      <c r="Q1445">
        <v>4</v>
      </c>
      <c r="R1445">
        <v>5</v>
      </c>
      <c r="S1445">
        <v>4</v>
      </c>
      <c r="T1445">
        <v>5</v>
      </c>
      <c r="U1445" t="s">
        <v>2000</v>
      </c>
      <c r="V1445" t="s">
        <v>178</v>
      </c>
    </row>
    <row r="1446" spans="1:22">
      <c r="A1446" t="s">
        <v>3438</v>
      </c>
      <c r="B1446" t="s">
        <v>187</v>
      </c>
      <c r="C1446" t="s">
        <v>3399</v>
      </c>
      <c r="D1446" t="s">
        <v>2898</v>
      </c>
      <c r="E1446">
        <v>4</v>
      </c>
      <c r="F1446">
        <v>3</v>
      </c>
      <c r="G1446">
        <v>3</v>
      </c>
      <c r="H1446">
        <v>4</v>
      </c>
      <c r="I1446">
        <v>3</v>
      </c>
      <c r="J1446">
        <v>3</v>
      </c>
      <c r="K1446">
        <v>2</v>
      </c>
      <c r="L1446">
        <v>3</v>
      </c>
      <c r="M1446">
        <v>2</v>
      </c>
      <c r="N1446">
        <v>3</v>
      </c>
      <c r="O1446">
        <v>3</v>
      </c>
      <c r="P1446">
        <v>3</v>
      </c>
      <c r="Q1446">
        <v>1</v>
      </c>
      <c r="R1446">
        <v>3</v>
      </c>
      <c r="S1446">
        <v>1</v>
      </c>
      <c r="T1446">
        <v>2</v>
      </c>
      <c r="V1446" t="s">
        <v>3439</v>
      </c>
    </row>
    <row r="1447" spans="1:22">
      <c r="A1447" t="s">
        <v>3440</v>
      </c>
      <c r="B1447" t="s">
        <v>182</v>
      </c>
      <c r="C1447" t="s">
        <v>3399</v>
      </c>
      <c r="D1447" t="s">
        <v>2898</v>
      </c>
      <c r="E1447">
        <v>5</v>
      </c>
      <c r="F1447">
        <v>5</v>
      </c>
      <c r="G1447">
        <v>5</v>
      </c>
      <c r="H1447">
        <v>4</v>
      </c>
      <c r="I1447">
        <v>5</v>
      </c>
      <c r="J1447">
        <v>5</v>
      </c>
      <c r="K1447">
        <v>5</v>
      </c>
      <c r="L1447">
        <v>5</v>
      </c>
      <c r="M1447">
        <v>5</v>
      </c>
      <c r="N1447">
        <v>5</v>
      </c>
      <c r="O1447">
        <v>5</v>
      </c>
      <c r="P1447">
        <v>5</v>
      </c>
      <c r="Q1447">
        <v>5</v>
      </c>
      <c r="R1447">
        <v>5</v>
      </c>
      <c r="S1447">
        <v>5</v>
      </c>
      <c r="T1447">
        <v>5</v>
      </c>
    </row>
    <row r="1448" spans="1:22">
      <c r="A1448" t="s">
        <v>3441</v>
      </c>
      <c r="B1448" t="s">
        <v>409</v>
      </c>
      <c r="C1448" t="s">
        <v>3399</v>
      </c>
      <c r="D1448" t="s">
        <v>2898</v>
      </c>
      <c r="E1448">
        <v>5</v>
      </c>
      <c r="F1448">
        <v>5</v>
      </c>
      <c r="G1448">
        <v>5</v>
      </c>
      <c r="H1448">
        <v>5</v>
      </c>
      <c r="I1448">
        <v>5</v>
      </c>
      <c r="J1448">
        <v>5</v>
      </c>
      <c r="K1448">
        <v>5</v>
      </c>
      <c r="L1448">
        <v>5</v>
      </c>
      <c r="M1448">
        <v>5</v>
      </c>
      <c r="N1448">
        <v>5</v>
      </c>
      <c r="O1448">
        <v>5</v>
      </c>
      <c r="P1448">
        <v>5</v>
      </c>
      <c r="Q1448">
        <v>5</v>
      </c>
      <c r="R1448">
        <v>5</v>
      </c>
      <c r="S1448">
        <v>5</v>
      </c>
      <c r="T1448">
        <v>5</v>
      </c>
    </row>
    <row r="1449" spans="1:22">
      <c r="A1449" t="s">
        <v>3442</v>
      </c>
      <c r="B1449" t="s">
        <v>195</v>
      </c>
      <c r="C1449" t="s">
        <v>3399</v>
      </c>
      <c r="D1449" t="s">
        <v>2898</v>
      </c>
      <c r="E1449">
        <v>5</v>
      </c>
      <c r="F1449">
        <v>4</v>
      </c>
      <c r="G1449">
        <v>4</v>
      </c>
      <c r="H1449">
        <v>4</v>
      </c>
      <c r="I1449">
        <v>4</v>
      </c>
      <c r="J1449">
        <v>4</v>
      </c>
      <c r="K1449">
        <v>4</v>
      </c>
      <c r="L1449">
        <v>4</v>
      </c>
      <c r="M1449">
        <v>4</v>
      </c>
      <c r="N1449">
        <v>4</v>
      </c>
      <c r="O1449">
        <v>4</v>
      </c>
      <c r="P1449">
        <v>4</v>
      </c>
      <c r="Q1449">
        <v>4</v>
      </c>
      <c r="R1449">
        <v>4</v>
      </c>
      <c r="S1449">
        <v>4</v>
      </c>
      <c r="T1449">
        <v>4</v>
      </c>
    </row>
    <row r="1450" spans="1:22">
      <c r="A1450" t="s">
        <v>3443</v>
      </c>
      <c r="B1450" t="s">
        <v>76</v>
      </c>
      <c r="C1450" t="s">
        <v>3399</v>
      </c>
      <c r="D1450" t="s">
        <v>2898</v>
      </c>
      <c r="E1450">
        <v>5</v>
      </c>
      <c r="F1450">
        <v>5</v>
      </c>
      <c r="G1450">
        <v>5</v>
      </c>
      <c r="H1450">
        <v>5</v>
      </c>
      <c r="I1450">
        <v>5</v>
      </c>
      <c r="J1450">
        <v>5</v>
      </c>
      <c r="K1450">
        <v>5</v>
      </c>
      <c r="L1450">
        <v>5</v>
      </c>
      <c r="M1450">
        <v>5</v>
      </c>
      <c r="N1450">
        <v>5</v>
      </c>
      <c r="O1450">
        <v>5</v>
      </c>
      <c r="P1450">
        <v>5</v>
      </c>
      <c r="Q1450">
        <v>5</v>
      </c>
      <c r="R1450">
        <v>5</v>
      </c>
      <c r="S1450">
        <v>5</v>
      </c>
      <c r="T1450">
        <v>5</v>
      </c>
      <c r="U1450" t="s">
        <v>2348</v>
      </c>
      <c r="V1450" t="s">
        <v>175</v>
      </c>
    </row>
    <row r="1451" spans="1:22">
      <c r="A1451" t="s">
        <v>3060</v>
      </c>
      <c r="B1451" t="s">
        <v>2067</v>
      </c>
      <c r="C1451" t="s">
        <v>3399</v>
      </c>
      <c r="D1451" t="s">
        <v>2898</v>
      </c>
      <c r="E1451">
        <v>5</v>
      </c>
      <c r="F1451">
        <v>5</v>
      </c>
      <c r="G1451">
        <v>5</v>
      </c>
      <c r="H1451">
        <v>5</v>
      </c>
      <c r="I1451">
        <v>1</v>
      </c>
      <c r="J1451">
        <v>5</v>
      </c>
      <c r="K1451">
        <v>5</v>
      </c>
      <c r="L1451">
        <v>5</v>
      </c>
      <c r="M1451">
        <v>5</v>
      </c>
      <c r="N1451">
        <v>5</v>
      </c>
      <c r="O1451">
        <v>5</v>
      </c>
      <c r="P1451">
        <v>5</v>
      </c>
      <c r="Q1451">
        <v>5</v>
      </c>
      <c r="R1451">
        <v>5</v>
      </c>
      <c r="S1451">
        <v>5</v>
      </c>
      <c r="T1451">
        <v>5</v>
      </c>
    </row>
    <row r="1452" spans="1:22">
      <c r="A1452" t="s">
        <v>3444</v>
      </c>
      <c r="B1452" t="s">
        <v>2435</v>
      </c>
      <c r="C1452" t="s">
        <v>3399</v>
      </c>
      <c r="D1452" t="s">
        <v>2898</v>
      </c>
      <c r="E1452">
        <v>4</v>
      </c>
      <c r="F1452">
        <v>4</v>
      </c>
      <c r="G1452">
        <v>4</v>
      </c>
      <c r="H1452">
        <v>4</v>
      </c>
      <c r="I1452">
        <v>4</v>
      </c>
      <c r="J1452">
        <v>4</v>
      </c>
      <c r="K1452">
        <v>4</v>
      </c>
      <c r="L1452">
        <v>4</v>
      </c>
      <c r="M1452">
        <v>4</v>
      </c>
      <c r="N1452">
        <v>4</v>
      </c>
      <c r="O1452">
        <v>4</v>
      </c>
      <c r="P1452">
        <v>4</v>
      </c>
      <c r="Q1452">
        <v>4</v>
      </c>
      <c r="R1452">
        <v>4</v>
      </c>
      <c r="S1452">
        <v>4</v>
      </c>
      <c r="T1452">
        <v>4</v>
      </c>
    </row>
    <row r="1453" spans="1:22">
      <c r="A1453" t="s">
        <v>3445</v>
      </c>
      <c r="B1453" t="s">
        <v>2087</v>
      </c>
      <c r="C1453" t="s">
        <v>3399</v>
      </c>
      <c r="D1453" t="s">
        <v>2898</v>
      </c>
      <c r="E1453">
        <v>5</v>
      </c>
      <c r="F1453">
        <v>5</v>
      </c>
      <c r="G1453">
        <v>5</v>
      </c>
      <c r="H1453">
        <v>5</v>
      </c>
      <c r="I1453">
        <v>5</v>
      </c>
      <c r="J1453">
        <v>5</v>
      </c>
      <c r="K1453">
        <v>5</v>
      </c>
      <c r="L1453">
        <v>5</v>
      </c>
      <c r="M1453">
        <v>5</v>
      </c>
      <c r="N1453">
        <v>5</v>
      </c>
      <c r="O1453">
        <v>5</v>
      </c>
      <c r="P1453">
        <v>5</v>
      </c>
      <c r="Q1453">
        <v>5</v>
      </c>
      <c r="R1453">
        <v>5</v>
      </c>
      <c r="S1453">
        <v>5</v>
      </c>
      <c r="T1453">
        <v>5</v>
      </c>
      <c r="U1453" t="s">
        <v>3446</v>
      </c>
      <c r="V1453" t="s">
        <v>2756</v>
      </c>
    </row>
    <row r="1454" spans="1:22">
      <c r="A1454" t="s">
        <v>3447</v>
      </c>
      <c r="B1454" t="s">
        <v>2097</v>
      </c>
      <c r="C1454" t="s">
        <v>3399</v>
      </c>
      <c r="D1454" t="s">
        <v>2898</v>
      </c>
      <c r="E1454">
        <v>4</v>
      </c>
      <c r="F1454">
        <v>3</v>
      </c>
      <c r="G1454">
        <v>3</v>
      </c>
      <c r="H1454">
        <v>3</v>
      </c>
      <c r="I1454">
        <v>3</v>
      </c>
      <c r="J1454">
        <v>4</v>
      </c>
      <c r="K1454">
        <v>3</v>
      </c>
      <c r="L1454">
        <v>3</v>
      </c>
      <c r="M1454">
        <v>4</v>
      </c>
      <c r="N1454">
        <v>3</v>
      </c>
      <c r="O1454">
        <v>3</v>
      </c>
      <c r="P1454">
        <v>3</v>
      </c>
      <c r="Q1454">
        <v>5</v>
      </c>
      <c r="R1454">
        <v>3</v>
      </c>
      <c r="S1454">
        <v>3</v>
      </c>
      <c r="T1454">
        <v>3</v>
      </c>
      <c r="U1454" t="s">
        <v>3448</v>
      </c>
      <c r="V1454" t="s">
        <v>175</v>
      </c>
    </row>
    <row r="1455" spans="1:22">
      <c r="A1455" t="s">
        <v>3029</v>
      </c>
      <c r="B1455" t="s">
        <v>2087</v>
      </c>
      <c r="C1455" t="s">
        <v>3399</v>
      </c>
      <c r="D1455" t="s">
        <v>2898</v>
      </c>
      <c r="E1455">
        <v>5</v>
      </c>
      <c r="F1455">
        <v>5</v>
      </c>
      <c r="G1455">
        <v>5</v>
      </c>
      <c r="H1455">
        <v>5</v>
      </c>
      <c r="I1455">
        <v>5</v>
      </c>
      <c r="J1455">
        <v>5</v>
      </c>
      <c r="K1455">
        <v>5</v>
      </c>
      <c r="L1455">
        <v>5</v>
      </c>
      <c r="M1455">
        <v>5</v>
      </c>
      <c r="N1455">
        <v>5</v>
      </c>
      <c r="O1455">
        <v>5</v>
      </c>
      <c r="P1455">
        <v>5</v>
      </c>
      <c r="Q1455">
        <v>5</v>
      </c>
      <c r="R1455">
        <v>5</v>
      </c>
      <c r="S1455">
        <v>5</v>
      </c>
      <c r="T1455">
        <v>5</v>
      </c>
      <c r="U1455" t="s">
        <v>3446</v>
      </c>
      <c r="V1455" t="s">
        <v>2756</v>
      </c>
    </row>
    <row r="1456" spans="1:22" ht="15.75" thickBot="1"/>
    <row r="1457" spans="1:36">
      <c r="A1457" t="s">
        <v>327</v>
      </c>
      <c r="E1457" s="24" t="s">
        <v>2110</v>
      </c>
      <c r="F1457" s="24"/>
      <c r="G1457" s="24" t="s">
        <v>2111</v>
      </c>
      <c r="H1457" s="24"/>
      <c r="I1457" s="24" t="s">
        <v>2112</v>
      </c>
      <c r="J1457" s="24"/>
      <c r="K1457" s="24" t="s">
        <v>2113</v>
      </c>
      <c r="L1457" s="24"/>
      <c r="M1457" s="24" t="s">
        <v>2114</v>
      </c>
      <c r="N1457" s="24"/>
      <c r="O1457" s="24" t="s">
        <v>2115</v>
      </c>
      <c r="P1457" s="24"/>
      <c r="Q1457" s="24" t="s">
        <v>2116</v>
      </c>
      <c r="R1457" s="24"/>
      <c r="S1457" s="24" t="s">
        <v>2117</v>
      </c>
      <c r="T1457" s="24"/>
      <c r="U1457" s="24" t="s">
        <v>2118</v>
      </c>
      <c r="V1457" s="24"/>
      <c r="W1457" s="24" t="s">
        <v>2119</v>
      </c>
      <c r="X1457" s="24"/>
      <c r="Y1457" s="24" t="s">
        <v>2120</v>
      </c>
      <c r="Z1457" s="24"/>
      <c r="AA1457" s="24" t="s">
        <v>2121</v>
      </c>
      <c r="AB1457" s="24"/>
      <c r="AC1457" s="24" t="s">
        <v>2122</v>
      </c>
      <c r="AD1457" s="24"/>
      <c r="AE1457" s="24" t="s">
        <v>2123</v>
      </c>
      <c r="AF1457" s="24"/>
      <c r="AG1457" s="24" t="s">
        <v>2124</v>
      </c>
      <c r="AH1457" s="24"/>
      <c r="AI1457" s="24" t="s">
        <v>2125</v>
      </c>
      <c r="AJ1457" s="24"/>
    </row>
    <row r="1458" spans="1:36">
      <c r="A1458" t="s">
        <v>372</v>
      </c>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row>
    <row r="1459" spans="1:36">
      <c r="A1459" t="s">
        <v>1990</v>
      </c>
      <c r="E1459" s="12" t="s">
        <v>78</v>
      </c>
      <c r="F1459" s="12">
        <v>4.7435897435897436</v>
      </c>
      <c r="G1459" s="12" t="s">
        <v>78</v>
      </c>
      <c r="H1459" s="12">
        <v>4.4871794871794872</v>
      </c>
      <c r="I1459" s="12" t="s">
        <v>78</v>
      </c>
      <c r="J1459" s="12">
        <v>4.384615384615385</v>
      </c>
      <c r="K1459" s="12" t="s">
        <v>78</v>
      </c>
      <c r="L1459" s="12">
        <v>4.4102564102564106</v>
      </c>
      <c r="M1459" s="12" t="s">
        <v>78</v>
      </c>
      <c r="N1459" s="12">
        <v>4.2564102564102564</v>
      </c>
      <c r="O1459" s="12" t="s">
        <v>78</v>
      </c>
      <c r="P1459" s="12">
        <v>4.384615384615385</v>
      </c>
      <c r="Q1459" s="12" t="s">
        <v>78</v>
      </c>
      <c r="R1459" s="12">
        <v>4.2051282051282053</v>
      </c>
      <c r="S1459" s="12" t="s">
        <v>78</v>
      </c>
      <c r="T1459" s="12">
        <v>4.3076923076923075</v>
      </c>
      <c r="U1459" s="12" t="s">
        <v>78</v>
      </c>
      <c r="V1459" s="12">
        <v>4.2051282051282053</v>
      </c>
      <c r="W1459" s="12" t="s">
        <v>78</v>
      </c>
      <c r="X1459" s="12">
        <v>4.2564102564102564</v>
      </c>
      <c r="Y1459" s="12" t="s">
        <v>78</v>
      </c>
      <c r="Z1459" s="12">
        <v>4.4102564102564106</v>
      </c>
      <c r="AA1459" s="12" t="s">
        <v>78</v>
      </c>
      <c r="AB1459" s="12">
        <v>4.2564102564102564</v>
      </c>
      <c r="AC1459" s="12" t="s">
        <v>78</v>
      </c>
      <c r="AD1459" s="12">
        <v>4.1794871794871797</v>
      </c>
      <c r="AE1459" s="12" t="s">
        <v>78</v>
      </c>
      <c r="AF1459" s="12">
        <v>4.4102564102564106</v>
      </c>
      <c r="AG1459" s="12" t="s">
        <v>78</v>
      </c>
      <c r="AH1459" s="12">
        <v>4.2820512820512819</v>
      </c>
      <c r="AI1459" s="12" t="s">
        <v>78</v>
      </c>
      <c r="AJ1459" s="12">
        <v>4.4102564102564106</v>
      </c>
    </row>
    <row r="1460" spans="1:36">
      <c r="A1460" t="s">
        <v>330</v>
      </c>
      <c r="E1460" s="12" t="s">
        <v>79</v>
      </c>
      <c r="F1460" s="12">
        <v>7.9793497970820512E-2</v>
      </c>
      <c r="G1460" s="12" t="s">
        <v>79</v>
      </c>
      <c r="H1460" s="12">
        <v>0.10941998272941687</v>
      </c>
      <c r="I1460" s="12" t="s">
        <v>79</v>
      </c>
      <c r="J1460" s="12">
        <v>0.11969024695623079</v>
      </c>
      <c r="K1460" s="12" t="s">
        <v>79</v>
      </c>
      <c r="L1460" s="12">
        <v>0.10846710551908303</v>
      </c>
      <c r="M1460" s="12" t="s">
        <v>79</v>
      </c>
      <c r="N1460" s="12">
        <v>0.15463137446049602</v>
      </c>
      <c r="O1460" s="12" t="s">
        <v>79</v>
      </c>
      <c r="P1460" s="12">
        <v>0.10137638887084159</v>
      </c>
      <c r="Q1460" s="12" t="s">
        <v>79</v>
      </c>
      <c r="R1460" s="12">
        <v>0.14776557636798199</v>
      </c>
      <c r="S1460" s="12" t="s">
        <v>79</v>
      </c>
      <c r="T1460" s="12">
        <v>0.12268832038668767</v>
      </c>
      <c r="U1460" s="12" t="s">
        <v>79</v>
      </c>
      <c r="V1460" s="12">
        <v>0.15226356499399016</v>
      </c>
      <c r="W1460" s="12" t="s">
        <v>79</v>
      </c>
      <c r="X1460" s="12">
        <v>0.12575251876459298</v>
      </c>
      <c r="Y1460" s="12" t="s">
        <v>79</v>
      </c>
      <c r="Z1460" s="12">
        <v>0.10846710551908303</v>
      </c>
      <c r="AA1460" s="12" t="s">
        <v>79</v>
      </c>
      <c r="AB1460" s="12">
        <v>0.13606157174703515</v>
      </c>
      <c r="AC1460" s="12" t="s">
        <v>79</v>
      </c>
      <c r="AD1460" s="12">
        <v>0.17948717948717943</v>
      </c>
      <c r="AE1460" s="12" t="s">
        <v>79</v>
      </c>
      <c r="AF1460" s="12">
        <v>0.12575251876459298</v>
      </c>
      <c r="AG1460" s="12" t="s">
        <v>79</v>
      </c>
      <c r="AH1460" s="12">
        <v>0.14670799602657958</v>
      </c>
      <c r="AI1460" s="12" t="s">
        <v>79</v>
      </c>
      <c r="AJ1460" s="12">
        <v>0.1202670707647034</v>
      </c>
    </row>
    <row r="1461" spans="1:36">
      <c r="A1461" t="s">
        <v>331</v>
      </c>
      <c r="E1461" s="12" t="s">
        <v>80</v>
      </c>
      <c r="F1461" s="12">
        <v>5</v>
      </c>
      <c r="G1461" s="12" t="s">
        <v>80</v>
      </c>
      <c r="H1461" s="12">
        <v>5</v>
      </c>
      <c r="I1461" s="12" t="s">
        <v>80</v>
      </c>
      <c r="J1461" s="12">
        <v>5</v>
      </c>
      <c r="K1461" s="12" t="s">
        <v>80</v>
      </c>
      <c r="L1461" s="12">
        <v>5</v>
      </c>
      <c r="M1461" s="12" t="s">
        <v>80</v>
      </c>
      <c r="N1461" s="12">
        <v>5</v>
      </c>
      <c r="O1461" s="12" t="s">
        <v>80</v>
      </c>
      <c r="P1461" s="12">
        <v>4</v>
      </c>
      <c r="Q1461" s="12" t="s">
        <v>80</v>
      </c>
      <c r="R1461" s="12">
        <v>4</v>
      </c>
      <c r="S1461" s="12" t="s">
        <v>80</v>
      </c>
      <c r="T1461" s="12">
        <v>4</v>
      </c>
      <c r="U1461" s="12" t="s">
        <v>80</v>
      </c>
      <c r="V1461" s="12">
        <v>4</v>
      </c>
      <c r="W1461" s="12" t="s">
        <v>80</v>
      </c>
      <c r="X1461" s="12">
        <v>4</v>
      </c>
      <c r="Y1461" s="12" t="s">
        <v>80</v>
      </c>
      <c r="Z1461" s="12">
        <v>5</v>
      </c>
      <c r="AA1461" s="12" t="s">
        <v>80</v>
      </c>
      <c r="AB1461" s="12">
        <v>4</v>
      </c>
      <c r="AC1461" s="12" t="s">
        <v>80</v>
      </c>
      <c r="AD1461" s="12">
        <v>5</v>
      </c>
      <c r="AE1461" s="12" t="s">
        <v>80</v>
      </c>
      <c r="AF1461" s="12">
        <v>5</v>
      </c>
      <c r="AG1461" s="12" t="s">
        <v>80</v>
      </c>
      <c r="AH1461" s="12">
        <v>5</v>
      </c>
      <c r="AI1461" s="12" t="s">
        <v>80</v>
      </c>
      <c r="AJ1461" s="12">
        <v>5</v>
      </c>
    </row>
    <row r="1462" spans="1:36">
      <c r="A1462" t="s">
        <v>332</v>
      </c>
      <c r="E1462" s="12" t="s">
        <v>81</v>
      </c>
      <c r="F1462" s="12">
        <v>5</v>
      </c>
      <c r="G1462" s="12" t="s">
        <v>81</v>
      </c>
      <c r="H1462" s="12">
        <v>5</v>
      </c>
      <c r="I1462" s="12" t="s">
        <v>81</v>
      </c>
      <c r="J1462" s="12">
        <v>5</v>
      </c>
      <c r="K1462" s="12" t="s">
        <v>81</v>
      </c>
      <c r="L1462" s="12">
        <v>5</v>
      </c>
      <c r="M1462" s="12" t="s">
        <v>81</v>
      </c>
      <c r="N1462" s="12">
        <v>5</v>
      </c>
      <c r="O1462" s="12" t="s">
        <v>81</v>
      </c>
      <c r="P1462" s="12">
        <v>5</v>
      </c>
      <c r="Q1462" s="12" t="s">
        <v>81</v>
      </c>
      <c r="R1462" s="12">
        <v>5</v>
      </c>
      <c r="S1462" s="12" t="s">
        <v>81</v>
      </c>
      <c r="T1462" s="12">
        <v>5</v>
      </c>
      <c r="U1462" s="12" t="s">
        <v>81</v>
      </c>
      <c r="V1462" s="12">
        <v>5</v>
      </c>
      <c r="W1462" s="12" t="s">
        <v>81</v>
      </c>
      <c r="X1462" s="12">
        <v>5</v>
      </c>
      <c r="Y1462" s="12" t="s">
        <v>81</v>
      </c>
      <c r="Z1462" s="12">
        <v>5</v>
      </c>
      <c r="AA1462" s="12" t="s">
        <v>81</v>
      </c>
      <c r="AB1462" s="12">
        <v>5</v>
      </c>
      <c r="AC1462" s="12" t="s">
        <v>81</v>
      </c>
      <c r="AD1462" s="12">
        <v>5</v>
      </c>
      <c r="AE1462" s="12" t="s">
        <v>81</v>
      </c>
      <c r="AF1462" s="12">
        <v>5</v>
      </c>
      <c r="AG1462" s="12" t="s">
        <v>81</v>
      </c>
      <c r="AH1462" s="12">
        <v>5</v>
      </c>
      <c r="AI1462" s="12" t="s">
        <v>81</v>
      </c>
      <c r="AJ1462" s="12">
        <v>5</v>
      </c>
    </row>
    <row r="1463" spans="1:36">
      <c r="A1463" t="s">
        <v>333</v>
      </c>
      <c r="E1463" s="12" t="s">
        <v>82</v>
      </c>
      <c r="F1463" s="12">
        <v>0.49831023511298078</v>
      </c>
      <c r="G1463" s="12" t="s">
        <v>82</v>
      </c>
      <c r="H1463" s="12">
        <v>0.6833275731299957</v>
      </c>
      <c r="I1463" s="12" t="s">
        <v>82</v>
      </c>
      <c r="J1463" s="12">
        <v>0.74746535266947123</v>
      </c>
      <c r="K1463" s="12" t="s">
        <v>82</v>
      </c>
      <c r="L1463" s="12">
        <v>0.67737685685874138</v>
      </c>
      <c r="M1463" s="12" t="s">
        <v>82</v>
      </c>
      <c r="N1463" s="12">
        <v>0.96567262399539089</v>
      </c>
      <c r="O1463" s="12" t="s">
        <v>82</v>
      </c>
      <c r="P1463" s="12">
        <v>0.63309534558326341</v>
      </c>
      <c r="Q1463" s="12" t="s">
        <v>82</v>
      </c>
      <c r="R1463" s="12">
        <v>0.92279572865023318</v>
      </c>
      <c r="S1463" s="12" t="s">
        <v>82</v>
      </c>
      <c r="T1463" s="12">
        <v>0.76618831524172593</v>
      </c>
      <c r="U1463" s="12" t="s">
        <v>82</v>
      </c>
      <c r="V1463" s="12">
        <v>0.9508856586164729</v>
      </c>
      <c r="W1463" s="12" t="s">
        <v>82</v>
      </c>
      <c r="X1463" s="12">
        <v>0.78532422797844026</v>
      </c>
      <c r="Y1463" s="12" t="s">
        <v>82</v>
      </c>
      <c r="Z1463" s="12">
        <v>0.67737685685874138</v>
      </c>
      <c r="AA1463" s="12" t="s">
        <v>82</v>
      </c>
      <c r="AB1463" s="12">
        <v>0.84970424321917448</v>
      </c>
      <c r="AC1463" s="12" t="s">
        <v>82</v>
      </c>
      <c r="AD1463" s="12">
        <v>1.1208970766356097</v>
      </c>
      <c r="AE1463" s="12" t="s">
        <v>82</v>
      </c>
      <c r="AF1463" s="12">
        <v>0.78532422797844026</v>
      </c>
      <c r="AG1463" s="12" t="s">
        <v>82</v>
      </c>
      <c r="AH1463" s="12">
        <v>0.91619114153502967</v>
      </c>
      <c r="AI1463" s="12" t="s">
        <v>82</v>
      </c>
      <c r="AJ1463" s="12">
        <v>0.75106761619881124</v>
      </c>
    </row>
    <row r="1464" spans="1:36">
      <c r="A1464" t="s">
        <v>1991</v>
      </c>
      <c r="E1464" s="12" t="s">
        <v>83</v>
      </c>
      <c r="F1464" s="12">
        <v>0.2483130904183542</v>
      </c>
      <c r="G1464" s="12" t="s">
        <v>83</v>
      </c>
      <c r="H1464" s="12">
        <v>0.46693657219972956</v>
      </c>
      <c r="I1464" s="12" t="s">
        <v>83</v>
      </c>
      <c r="J1464" s="12">
        <v>0.55870445344129693</v>
      </c>
      <c r="K1464" s="12" t="s">
        <v>83</v>
      </c>
      <c r="L1464" s="12">
        <v>0.45883940620782787</v>
      </c>
      <c r="M1464" s="12" t="s">
        <v>83</v>
      </c>
      <c r="N1464" s="12">
        <v>0.93252361673414363</v>
      </c>
      <c r="O1464" s="12" t="s">
        <v>83</v>
      </c>
      <c r="P1464" s="12">
        <v>0.40080971659919168</v>
      </c>
      <c r="Q1464" s="12" t="s">
        <v>83</v>
      </c>
      <c r="R1464" s="12">
        <v>0.85155195681511486</v>
      </c>
      <c r="S1464" s="12" t="s">
        <v>83</v>
      </c>
      <c r="T1464" s="12">
        <v>0.58704453441295434</v>
      </c>
      <c r="U1464" s="12" t="s">
        <v>83</v>
      </c>
      <c r="V1464" s="12">
        <v>0.90418353576248334</v>
      </c>
      <c r="W1464" s="12" t="s">
        <v>83</v>
      </c>
      <c r="X1464" s="12">
        <v>0.61673414304993313</v>
      </c>
      <c r="Y1464" s="12" t="s">
        <v>83</v>
      </c>
      <c r="Z1464" s="12">
        <v>0.45883940620782787</v>
      </c>
      <c r="AA1464" s="12" t="s">
        <v>83</v>
      </c>
      <c r="AB1464" s="12">
        <v>0.72199730094466996</v>
      </c>
      <c r="AC1464" s="12" t="s">
        <v>83</v>
      </c>
      <c r="AD1464" s="12">
        <v>1.2564102564102559</v>
      </c>
      <c r="AE1464" s="12" t="s">
        <v>83</v>
      </c>
      <c r="AF1464" s="12">
        <v>0.61673414304993313</v>
      </c>
      <c r="AG1464" s="12" t="s">
        <v>83</v>
      </c>
      <c r="AH1464" s="12">
        <v>0.83940620782726083</v>
      </c>
      <c r="AI1464" s="12" t="s">
        <v>83</v>
      </c>
      <c r="AJ1464" s="12">
        <v>0.56410256410256476</v>
      </c>
    </row>
    <row r="1465" spans="1:36">
      <c r="A1465" t="s">
        <v>335</v>
      </c>
      <c r="E1465" s="12" t="s">
        <v>84</v>
      </c>
      <c r="F1465" s="12">
        <v>2.6548114749910532</v>
      </c>
      <c r="G1465" s="12" t="s">
        <v>84</v>
      </c>
      <c r="H1465" s="12">
        <v>-0.16594950391602437</v>
      </c>
      <c r="I1465" s="12" t="s">
        <v>84</v>
      </c>
      <c r="J1465" s="12">
        <v>-0.75155684985552718</v>
      </c>
      <c r="K1465" s="12" t="s">
        <v>84</v>
      </c>
      <c r="L1465" s="12">
        <v>-0.51973253530346231</v>
      </c>
      <c r="M1465" s="12" t="s">
        <v>84</v>
      </c>
      <c r="N1465" s="12">
        <v>2.3120287735235738</v>
      </c>
      <c r="O1465" s="12" t="s">
        <v>84</v>
      </c>
      <c r="P1465" s="12">
        <v>-0.5660122932850209</v>
      </c>
      <c r="Q1465" s="12" t="s">
        <v>84</v>
      </c>
      <c r="R1465" s="12">
        <v>-0.29158223853083465</v>
      </c>
      <c r="S1465" s="12" t="s">
        <v>84</v>
      </c>
      <c r="T1465" s="12">
        <v>-1.020798920204391</v>
      </c>
      <c r="U1465" s="12" t="s">
        <v>84</v>
      </c>
      <c r="V1465" s="12">
        <v>0.10618027249794038</v>
      </c>
      <c r="W1465" s="12" t="s">
        <v>84</v>
      </c>
      <c r="X1465" s="12">
        <v>0.28451268231683935</v>
      </c>
      <c r="Y1465" s="12" t="s">
        <v>84</v>
      </c>
      <c r="Z1465" s="12">
        <v>-0.5197325353034663</v>
      </c>
      <c r="AA1465" s="12" t="s">
        <v>84</v>
      </c>
      <c r="AB1465" s="12">
        <v>-0.34180112508350602</v>
      </c>
      <c r="AC1465" s="12" t="s">
        <v>84</v>
      </c>
      <c r="AD1465" s="12">
        <v>1.9099776468197511</v>
      </c>
      <c r="AE1465" s="12" t="s">
        <v>84</v>
      </c>
      <c r="AF1465" s="12">
        <v>1.0075412042814342</v>
      </c>
      <c r="AG1465" s="12" t="s">
        <v>84</v>
      </c>
      <c r="AH1465" s="12">
        <v>2.7679748689250232</v>
      </c>
      <c r="AI1465" s="12" t="s">
        <v>84</v>
      </c>
      <c r="AJ1465" s="12">
        <v>1.4501839812844635</v>
      </c>
    </row>
    <row r="1466" spans="1:36">
      <c r="A1466" t="s">
        <v>336</v>
      </c>
      <c r="E1466" s="12" t="s">
        <v>85</v>
      </c>
      <c r="F1466" s="12">
        <v>-1.8122349602902272</v>
      </c>
      <c r="G1466" s="12" t="s">
        <v>85</v>
      </c>
      <c r="H1466" s="12">
        <v>-0.99474625017056717</v>
      </c>
      <c r="I1466" s="12" t="s">
        <v>85</v>
      </c>
      <c r="J1466" s="12">
        <v>-0.7781880766373146</v>
      </c>
      <c r="K1466" s="12" t="s">
        <v>85</v>
      </c>
      <c r="L1466" s="12">
        <v>-0.72757990175358611</v>
      </c>
      <c r="M1466" s="12" t="s">
        <v>85</v>
      </c>
      <c r="N1466" s="12">
        <v>-1.4759399125958421</v>
      </c>
      <c r="O1466" s="12" t="s">
        <v>85</v>
      </c>
      <c r="P1466" s="12">
        <v>-0.5239263469702915</v>
      </c>
      <c r="Q1466" s="12" t="s">
        <v>85</v>
      </c>
      <c r="R1466" s="12">
        <v>-0.85599525788568331</v>
      </c>
      <c r="S1466" s="12" t="s">
        <v>85</v>
      </c>
      <c r="T1466" s="12">
        <v>-0.59991237611641923</v>
      </c>
      <c r="U1466" s="12" t="s">
        <v>85</v>
      </c>
      <c r="V1466" s="12">
        <v>-1.0156345410538858</v>
      </c>
      <c r="W1466" s="12" t="s">
        <v>85</v>
      </c>
      <c r="X1466" s="12">
        <v>-0.84102418555147052</v>
      </c>
      <c r="Y1466" s="12" t="s">
        <v>85</v>
      </c>
      <c r="Z1466" s="12">
        <v>-0.72757990175358545</v>
      </c>
      <c r="AA1466" s="12" t="s">
        <v>85</v>
      </c>
      <c r="AB1466" s="12">
        <v>-0.8030965474427666</v>
      </c>
      <c r="AC1466" s="12" t="s">
        <v>85</v>
      </c>
      <c r="AD1466" s="12">
        <v>-1.5546905799213597</v>
      </c>
      <c r="AE1466" s="12" t="s">
        <v>85</v>
      </c>
      <c r="AF1466" s="12">
        <v>-1.2334469139637838</v>
      </c>
      <c r="AG1466" s="12" t="s">
        <v>85</v>
      </c>
      <c r="AH1466" s="12">
        <v>-1.4739232353045268</v>
      </c>
      <c r="AI1466" s="12" t="s">
        <v>85</v>
      </c>
      <c r="AJ1466" s="12">
        <v>-1.2488795904789696</v>
      </c>
    </row>
    <row r="1467" spans="1:36">
      <c r="A1467" t="s">
        <v>337</v>
      </c>
      <c r="E1467" s="12" t="s">
        <v>86</v>
      </c>
      <c r="F1467" s="12">
        <v>2</v>
      </c>
      <c r="G1467" s="12" t="s">
        <v>86</v>
      </c>
      <c r="H1467" s="12">
        <v>2</v>
      </c>
      <c r="I1467" s="12" t="s">
        <v>86</v>
      </c>
      <c r="J1467" s="12">
        <v>2</v>
      </c>
      <c r="K1467" s="12" t="s">
        <v>86</v>
      </c>
      <c r="L1467" s="12">
        <v>2</v>
      </c>
      <c r="M1467" s="12" t="s">
        <v>86</v>
      </c>
      <c r="N1467" s="12">
        <v>4</v>
      </c>
      <c r="O1467" s="12" t="s">
        <v>86</v>
      </c>
      <c r="P1467" s="12">
        <v>2</v>
      </c>
      <c r="Q1467" s="12" t="s">
        <v>86</v>
      </c>
      <c r="R1467" s="12">
        <v>3</v>
      </c>
      <c r="S1467" s="12" t="s">
        <v>86</v>
      </c>
      <c r="T1467" s="12">
        <v>2</v>
      </c>
      <c r="U1467" s="12" t="s">
        <v>86</v>
      </c>
      <c r="V1467" s="12">
        <v>3</v>
      </c>
      <c r="W1467" s="12" t="s">
        <v>86</v>
      </c>
      <c r="X1467" s="12">
        <v>3</v>
      </c>
      <c r="Y1467" s="12" t="s">
        <v>86</v>
      </c>
      <c r="Z1467" s="12">
        <v>2</v>
      </c>
      <c r="AA1467" s="12" t="s">
        <v>86</v>
      </c>
      <c r="AB1467" s="12">
        <v>3</v>
      </c>
      <c r="AC1467" s="12" t="s">
        <v>86</v>
      </c>
      <c r="AD1467" s="12">
        <v>4</v>
      </c>
      <c r="AE1467" s="12" t="s">
        <v>86</v>
      </c>
      <c r="AF1467" s="12">
        <v>3</v>
      </c>
      <c r="AG1467" s="12" t="s">
        <v>86</v>
      </c>
      <c r="AH1467" s="12">
        <v>4</v>
      </c>
      <c r="AI1467" s="12" t="s">
        <v>86</v>
      </c>
      <c r="AJ1467" s="12">
        <v>3</v>
      </c>
    </row>
    <row r="1468" spans="1:36">
      <c r="A1468" t="s">
        <v>338</v>
      </c>
      <c r="E1468" s="12" t="s">
        <v>87</v>
      </c>
      <c r="F1468" s="12">
        <v>3</v>
      </c>
      <c r="G1468" s="12" t="s">
        <v>87</v>
      </c>
      <c r="H1468" s="12">
        <v>3</v>
      </c>
      <c r="I1468" s="12" t="s">
        <v>87</v>
      </c>
      <c r="J1468" s="12">
        <v>3</v>
      </c>
      <c r="K1468" s="12" t="s">
        <v>87</v>
      </c>
      <c r="L1468" s="12">
        <v>3</v>
      </c>
      <c r="M1468" s="12" t="s">
        <v>87</v>
      </c>
      <c r="N1468" s="12">
        <v>1</v>
      </c>
      <c r="O1468" s="12" t="s">
        <v>87</v>
      </c>
      <c r="P1468" s="12">
        <v>3</v>
      </c>
      <c r="Q1468" s="12" t="s">
        <v>87</v>
      </c>
      <c r="R1468" s="12">
        <v>2</v>
      </c>
      <c r="S1468" s="12" t="s">
        <v>87</v>
      </c>
      <c r="T1468" s="12">
        <v>3</v>
      </c>
      <c r="U1468" s="12" t="s">
        <v>87</v>
      </c>
      <c r="V1468" s="12">
        <v>2</v>
      </c>
      <c r="W1468" s="12" t="s">
        <v>87</v>
      </c>
      <c r="X1468" s="12">
        <v>2</v>
      </c>
      <c r="Y1468" s="12" t="s">
        <v>87</v>
      </c>
      <c r="Z1468" s="12">
        <v>3</v>
      </c>
      <c r="AA1468" s="12" t="s">
        <v>87</v>
      </c>
      <c r="AB1468" s="12">
        <v>2</v>
      </c>
      <c r="AC1468" s="12" t="s">
        <v>87</v>
      </c>
      <c r="AD1468" s="12">
        <v>1</v>
      </c>
      <c r="AE1468" s="12" t="s">
        <v>87</v>
      </c>
      <c r="AF1468" s="12">
        <v>2</v>
      </c>
      <c r="AG1468" s="12" t="s">
        <v>87</v>
      </c>
      <c r="AH1468" s="12">
        <v>1</v>
      </c>
      <c r="AI1468" s="12" t="s">
        <v>87</v>
      </c>
      <c r="AJ1468" s="12">
        <v>2</v>
      </c>
    </row>
    <row r="1469" spans="1:36">
      <c r="A1469" t="s">
        <v>339</v>
      </c>
      <c r="E1469" s="12" t="s">
        <v>88</v>
      </c>
      <c r="F1469" s="12">
        <v>5</v>
      </c>
      <c r="G1469" s="12" t="s">
        <v>88</v>
      </c>
      <c r="H1469" s="12">
        <v>5</v>
      </c>
      <c r="I1469" s="12" t="s">
        <v>88</v>
      </c>
      <c r="J1469" s="12">
        <v>5</v>
      </c>
      <c r="K1469" s="12" t="s">
        <v>88</v>
      </c>
      <c r="L1469" s="12">
        <v>5</v>
      </c>
      <c r="M1469" s="12" t="s">
        <v>88</v>
      </c>
      <c r="N1469" s="12">
        <v>5</v>
      </c>
      <c r="O1469" s="12" t="s">
        <v>88</v>
      </c>
      <c r="P1469" s="12">
        <v>5</v>
      </c>
      <c r="Q1469" s="12" t="s">
        <v>88</v>
      </c>
      <c r="R1469" s="12">
        <v>5</v>
      </c>
      <c r="S1469" s="12" t="s">
        <v>88</v>
      </c>
      <c r="T1469" s="12">
        <v>5</v>
      </c>
      <c r="U1469" s="12" t="s">
        <v>88</v>
      </c>
      <c r="V1469" s="12">
        <v>5</v>
      </c>
      <c r="W1469" s="12" t="s">
        <v>88</v>
      </c>
      <c r="X1469" s="12">
        <v>5</v>
      </c>
      <c r="Y1469" s="12" t="s">
        <v>88</v>
      </c>
      <c r="Z1469" s="12">
        <v>5</v>
      </c>
      <c r="AA1469" s="12" t="s">
        <v>88</v>
      </c>
      <c r="AB1469" s="12">
        <v>5</v>
      </c>
      <c r="AC1469" s="12" t="s">
        <v>88</v>
      </c>
      <c r="AD1469" s="12">
        <v>5</v>
      </c>
      <c r="AE1469" s="12" t="s">
        <v>88</v>
      </c>
      <c r="AF1469" s="12">
        <v>5</v>
      </c>
      <c r="AG1469" s="12" t="s">
        <v>88</v>
      </c>
      <c r="AH1469" s="12">
        <v>5</v>
      </c>
      <c r="AI1469" s="12" t="s">
        <v>88</v>
      </c>
      <c r="AJ1469" s="12">
        <v>5</v>
      </c>
    </row>
    <row r="1470" spans="1:36">
      <c r="A1470" t="s">
        <v>340</v>
      </c>
      <c r="E1470" s="12" t="s">
        <v>89</v>
      </c>
      <c r="F1470" s="12">
        <v>185</v>
      </c>
      <c r="G1470" s="12" t="s">
        <v>89</v>
      </c>
      <c r="H1470" s="12">
        <v>175</v>
      </c>
      <c r="I1470" s="12" t="s">
        <v>89</v>
      </c>
      <c r="J1470" s="12">
        <v>171</v>
      </c>
      <c r="K1470" s="12" t="s">
        <v>89</v>
      </c>
      <c r="L1470" s="12">
        <v>172</v>
      </c>
      <c r="M1470" s="12" t="s">
        <v>89</v>
      </c>
      <c r="N1470" s="12">
        <v>166</v>
      </c>
      <c r="O1470" s="12" t="s">
        <v>89</v>
      </c>
      <c r="P1470" s="12">
        <v>171</v>
      </c>
      <c r="Q1470" s="12" t="s">
        <v>89</v>
      </c>
      <c r="R1470" s="12">
        <v>164</v>
      </c>
      <c r="S1470" s="12" t="s">
        <v>89</v>
      </c>
      <c r="T1470" s="12">
        <v>168</v>
      </c>
      <c r="U1470" s="12" t="s">
        <v>89</v>
      </c>
      <c r="V1470" s="12">
        <v>164</v>
      </c>
      <c r="W1470" s="12" t="s">
        <v>89</v>
      </c>
      <c r="X1470" s="12">
        <v>166</v>
      </c>
      <c r="Y1470" s="12" t="s">
        <v>89</v>
      </c>
      <c r="Z1470" s="12">
        <v>172</v>
      </c>
      <c r="AA1470" s="12" t="s">
        <v>89</v>
      </c>
      <c r="AB1470" s="12">
        <v>166</v>
      </c>
      <c r="AC1470" s="12" t="s">
        <v>89</v>
      </c>
      <c r="AD1470" s="12">
        <v>163</v>
      </c>
      <c r="AE1470" s="12" t="s">
        <v>89</v>
      </c>
      <c r="AF1470" s="12">
        <v>172</v>
      </c>
      <c r="AG1470" s="12" t="s">
        <v>89</v>
      </c>
      <c r="AH1470" s="12">
        <v>167</v>
      </c>
      <c r="AI1470" s="12" t="s">
        <v>89</v>
      </c>
      <c r="AJ1470" s="12">
        <v>172</v>
      </c>
    </row>
    <row r="1471" spans="1:36" ht="15.75" thickBot="1">
      <c r="A1471" t="s">
        <v>341</v>
      </c>
      <c r="E1471" s="22" t="s">
        <v>90</v>
      </c>
      <c r="F1471" s="22">
        <v>39</v>
      </c>
      <c r="G1471" s="22" t="s">
        <v>90</v>
      </c>
      <c r="H1471" s="22">
        <v>39</v>
      </c>
      <c r="I1471" s="22" t="s">
        <v>90</v>
      </c>
      <c r="J1471" s="22">
        <v>39</v>
      </c>
      <c r="K1471" s="22" t="s">
        <v>90</v>
      </c>
      <c r="L1471" s="22">
        <v>39</v>
      </c>
      <c r="M1471" s="22" t="s">
        <v>90</v>
      </c>
      <c r="N1471" s="22">
        <v>39</v>
      </c>
      <c r="O1471" s="22" t="s">
        <v>90</v>
      </c>
      <c r="P1471" s="22">
        <v>39</v>
      </c>
      <c r="Q1471" s="22" t="s">
        <v>90</v>
      </c>
      <c r="R1471" s="22">
        <v>39</v>
      </c>
      <c r="S1471" s="22" t="s">
        <v>90</v>
      </c>
      <c r="T1471" s="22">
        <v>39</v>
      </c>
      <c r="U1471" s="22" t="s">
        <v>90</v>
      </c>
      <c r="V1471" s="22">
        <v>39</v>
      </c>
      <c r="W1471" s="22" t="s">
        <v>90</v>
      </c>
      <c r="X1471" s="22">
        <v>39</v>
      </c>
      <c r="Y1471" s="22" t="s">
        <v>90</v>
      </c>
      <c r="Z1471" s="22">
        <v>39</v>
      </c>
      <c r="AA1471" s="22" t="s">
        <v>90</v>
      </c>
      <c r="AB1471" s="22">
        <v>39</v>
      </c>
      <c r="AC1471" s="22" t="s">
        <v>90</v>
      </c>
      <c r="AD1471" s="22">
        <v>39</v>
      </c>
      <c r="AE1471" s="22" t="s">
        <v>90</v>
      </c>
      <c r="AF1471" s="22">
        <v>39</v>
      </c>
      <c r="AG1471" s="22" t="s">
        <v>90</v>
      </c>
      <c r="AH1471" s="22">
        <v>39</v>
      </c>
      <c r="AI1471" s="22" t="s">
        <v>90</v>
      </c>
      <c r="AJ1471" s="22">
        <v>39</v>
      </c>
    </row>
    <row r="1472" spans="1:36">
      <c r="A1472" t="s">
        <v>373</v>
      </c>
    </row>
    <row r="1473" spans="1:47">
      <c r="A1473" t="s">
        <v>374</v>
      </c>
      <c r="X1473" t="s">
        <v>2000</v>
      </c>
      <c r="Y1473" t="s">
        <v>3420</v>
      </c>
      <c r="AD1473" t="s">
        <v>3428</v>
      </c>
      <c r="AE1473" t="s">
        <v>510</v>
      </c>
      <c r="AK1473" t="s">
        <v>2000</v>
      </c>
      <c r="AP1473" t="s">
        <v>2348</v>
      </c>
      <c r="AS1473" t="s">
        <v>3446</v>
      </c>
      <c r="AT1473" t="s">
        <v>3448</v>
      </c>
      <c r="AU1473" t="s">
        <v>3446</v>
      </c>
    </row>
    <row r="1474" spans="1:47">
      <c r="A1474" t="s">
        <v>1992</v>
      </c>
      <c r="F1474" t="s">
        <v>400</v>
      </c>
      <c r="X1474" t="s">
        <v>178</v>
      </c>
      <c r="Y1474" t="s">
        <v>3421</v>
      </c>
      <c r="Z1474" t="s">
        <v>3423</v>
      </c>
      <c r="AD1474" t="s">
        <v>3429</v>
      </c>
      <c r="AE1474" t="s">
        <v>3431</v>
      </c>
      <c r="AK1474" t="s">
        <v>178</v>
      </c>
      <c r="AL1474" t="s">
        <v>3439</v>
      </c>
      <c r="AP1474" t="s">
        <v>175</v>
      </c>
      <c r="AS1474" t="s">
        <v>2756</v>
      </c>
      <c r="AT1474" t="s">
        <v>175</v>
      </c>
      <c r="AU1474" t="s">
        <v>2756</v>
      </c>
    </row>
    <row r="1476" spans="1:47" ht="15.75">
      <c r="A1476" s="33" t="s">
        <v>3397</v>
      </c>
      <c r="B1476" s="33"/>
      <c r="C1476" s="33"/>
      <c r="D1476" s="33"/>
      <c r="E1476" s="33"/>
      <c r="F1476" s="33"/>
      <c r="G1476" s="33"/>
      <c r="H1476" s="33"/>
      <c r="I1476" s="33"/>
      <c r="J1476" s="33"/>
      <c r="K1476" s="33"/>
      <c r="L1476" s="33"/>
      <c r="M1476" s="33"/>
      <c r="N1476" s="33"/>
      <c r="O1476" s="33"/>
      <c r="P1476" s="33"/>
      <c r="Q1476" s="33"/>
      <c r="R1476" s="33"/>
      <c r="S1476" s="33"/>
      <c r="T1476" s="33"/>
      <c r="U1476" s="33"/>
      <c r="V1476" s="33"/>
    </row>
    <row r="1477" spans="1:47" ht="15.75">
      <c r="A1477" s="33" t="s">
        <v>694</v>
      </c>
      <c r="B1477" s="33"/>
      <c r="C1477" s="33"/>
      <c r="D1477" s="33"/>
      <c r="E1477" s="33"/>
      <c r="F1477" s="33"/>
      <c r="G1477" s="33"/>
      <c r="H1477" s="33"/>
      <c r="I1477" s="33"/>
      <c r="J1477" s="33"/>
      <c r="K1477" s="33"/>
      <c r="L1477" s="33"/>
      <c r="M1477" s="33"/>
      <c r="N1477" s="33"/>
      <c r="O1477" s="33"/>
      <c r="P1477" s="33"/>
      <c r="Q1477" s="33"/>
      <c r="R1477" s="33"/>
      <c r="S1477" s="33"/>
      <c r="T1477" s="33"/>
      <c r="U1477" s="33"/>
      <c r="V1477" s="33"/>
    </row>
    <row r="1478" spans="1:47">
      <c r="A1478" t="s">
        <v>0</v>
      </c>
      <c r="B1478" t="s">
        <v>1</v>
      </c>
      <c r="C1478" t="s">
        <v>3386</v>
      </c>
      <c r="D1478" t="s">
        <v>2</v>
      </c>
      <c r="E1478" t="s">
        <v>327</v>
      </c>
      <c r="F1478" t="s">
        <v>372</v>
      </c>
      <c r="G1478" t="s">
        <v>1990</v>
      </c>
      <c r="H1478" t="s">
        <v>330</v>
      </c>
      <c r="I1478" t="s">
        <v>331</v>
      </c>
      <c r="J1478" t="s">
        <v>332</v>
      </c>
      <c r="K1478" t="s">
        <v>333</v>
      </c>
      <c r="L1478" t="s">
        <v>1991</v>
      </c>
      <c r="M1478" t="s">
        <v>335</v>
      </c>
      <c r="N1478" t="s">
        <v>336</v>
      </c>
      <c r="O1478" t="s">
        <v>337</v>
      </c>
      <c r="P1478" t="s">
        <v>338</v>
      </c>
      <c r="Q1478" t="s">
        <v>339</v>
      </c>
      <c r="R1478" t="s">
        <v>340</v>
      </c>
      <c r="S1478" t="s">
        <v>341</v>
      </c>
      <c r="T1478" t="s">
        <v>373</v>
      </c>
      <c r="U1478" t="s">
        <v>374</v>
      </c>
      <c r="V1478" t="s">
        <v>1992</v>
      </c>
    </row>
    <row r="1479" spans="1:47">
      <c r="A1479" t="s">
        <v>3449</v>
      </c>
      <c r="B1479" t="s">
        <v>99</v>
      </c>
      <c r="C1479" t="s">
        <v>3399</v>
      </c>
      <c r="D1479" t="s">
        <v>694</v>
      </c>
      <c r="E1479">
        <v>4</v>
      </c>
      <c r="F1479">
        <v>5</v>
      </c>
      <c r="G1479">
        <v>5</v>
      </c>
      <c r="H1479">
        <v>5</v>
      </c>
      <c r="I1479">
        <v>5</v>
      </c>
      <c r="J1479">
        <v>5</v>
      </c>
      <c r="K1479">
        <v>5</v>
      </c>
      <c r="L1479">
        <v>5</v>
      </c>
      <c r="M1479">
        <v>5</v>
      </c>
      <c r="N1479">
        <v>5</v>
      </c>
      <c r="O1479">
        <v>5</v>
      </c>
      <c r="P1479">
        <v>5</v>
      </c>
      <c r="Q1479">
        <v>5</v>
      </c>
      <c r="R1479">
        <v>5</v>
      </c>
      <c r="S1479">
        <v>5</v>
      </c>
      <c r="T1479">
        <v>5</v>
      </c>
    </row>
    <row r="1480" spans="1:47">
      <c r="A1480" t="s">
        <v>3450</v>
      </c>
      <c r="B1480" t="s">
        <v>149</v>
      </c>
      <c r="C1480" t="s">
        <v>3399</v>
      </c>
      <c r="D1480" t="s">
        <v>694</v>
      </c>
      <c r="E1480">
        <v>5</v>
      </c>
      <c r="F1480">
        <v>5</v>
      </c>
      <c r="G1480">
        <v>5</v>
      </c>
      <c r="H1480">
        <v>5</v>
      </c>
      <c r="I1480">
        <v>5</v>
      </c>
      <c r="J1480">
        <v>5</v>
      </c>
      <c r="K1480">
        <v>5</v>
      </c>
      <c r="L1480">
        <v>5</v>
      </c>
      <c r="M1480">
        <v>5</v>
      </c>
      <c r="N1480">
        <v>5</v>
      </c>
      <c r="O1480">
        <v>5</v>
      </c>
      <c r="P1480">
        <v>5</v>
      </c>
      <c r="Q1480">
        <v>5</v>
      </c>
      <c r="R1480">
        <v>5</v>
      </c>
      <c r="S1480">
        <v>5</v>
      </c>
      <c r="T1480">
        <v>5</v>
      </c>
    </row>
    <row r="1481" spans="1:47">
      <c r="A1481" t="s">
        <v>3451</v>
      </c>
      <c r="B1481" t="s">
        <v>151</v>
      </c>
      <c r="C1481" t="s">
        <v>3399</v>
      </c>
      <c r="D1481" t="s">
        <v>694</v>
      </c>
      <c r="E1481">
        <v>5</v>
      </c>
      <c r="F1481">
        <v>5</v>
      </c>
      <c r="G1481">
        <v>5</v>
      </c>
      <c r="H1481">
        <v>5</v>
      </c>
      <c r="I1481">
        <v>5</v>
      </c>
      <c r="J1481">
        <v>5</v>
      </c>
      <c r="K1481">
        <v>5</v>
      </c>
      <c r="L1481">
        <v>5</v>
      </c>
      <c r="M1481">
        <v>5</v>
      </c>
      <c r="N1481">
        <v>5</v>
      </c>
      <c r="O1481">
        <v>5</v>
      </c>
      <c r="P1481">
        <v>5</v>
      </c>
      <c r="Q1481">
        <v>5</v>
      </c>
      <c r="R1481">
        <v>5</v>
      </c>
      <c r="S1481">
        <v>5</v>
      </c>
      <c r="T1481">
        <v>5</v>
      </c>
    </row>
    <row r="1482" spans="1:47">
      <c r="A1482" t="s">
        <v>3452</v>
      </c>
      <c r="B1482" t="s">
        <v>278</v>
      </c>
      <c r="C1482" t="s">
        <v>3399</v>
      </c>
      <c r="D1482" t="s">
        <v>694</v>
      </c>
      <c r="E1482">
        <v>5</v>
      </c>
      <c r="F1482">
        <v>5</v>
      </c>
      <c r="G1482">
        <v>5</v>
      </c>
      <c r="H1482">
        <v>5</v>
      </c>
      <c r="I1482">
        <v>5</v>
      </c>
      <c r="J1482">
        <v>5</v>
      </c>
      <c r="K1482">
        <v>5</v>
      </c>
      <c r="L1482">
        <v>5</v>
      </c>
      <c r="M1482">
        <v>5</v>
      </c>
      <c r="N1482">
        <v>5</v>
      </c>
      <c r="O1482">
        <v>5</v>
      </c>
      <c r="P1482">
        <v>5</v>
      </c>
      <c r="Q1482">
        <v>5</v>
      </c>
      <c r="R1482">
        <v>5</v>
      </c>
      <c r="S1482">
        <v>5</v>
      </c>
      <c r="T1482">
        <v>5</v>
      </c>
    </row>
    <row r="1483" spans="1:47">
      <c r="A1483" t="s">
        <v>3453</v>
      </c>
      <c r="B1483" t="s">
        <v>177</v>
      </c>
      <c r="C1483" t="s">
        <v>3399</v>
      </c>
      <c r="D1483" t="s">
        <v>694</v>
      </c>
      <c r="E1483">
        <v>5</v>
      </c>
      <c r="F1483">
        <v>5</v>
      </c>
      <c r="G1483">
        <v>5</v>
      </c>
      <c r="H1483">
        <v>5</v>
      </c>
      <c r="I1483">
        <v>5</v>
      </c>
      <c r="J1483">
        <v>5</v>
      </c>
      <c r="K1483">
        <v>5</v>
      </c>
      <c r="L1483">
        <v>5</v>
      </c>
      <c r="M1483">
        <v>5</v>
      </c>
      <c r="N1483">
        <v>5</v>
      </c>
      <c r="O1483">
        <v>5</v>
      </c>
      <c r="P1483">
        <v>5</v>
      </c>
      <c r="Q1483">
        <v>5</v>
      </c>
      <c r="R1483">
        <v>5</v>
      </c>
      <c r="S1483">
        <v>5</v>
      </c>
      <c r="T1483">
        <v>5</v>
      </c>
    </row>
    <row r="1484" spans="1:47">
      <c r="A1484" t="s">
        <v>3454</v>
      </c>
      <c r="B1484" t="s">
        <v>167</v>
      </c>
      <c r="C1484" t="s">
        <v>3399</v>
      </c>
      <c r="D1484" t="s">
        <v>694</v>
      </c>
      <c r="E1484">
        <v>5</v>
      </c>
      <c r="F1484">
        <v>5</v>
      </c>
      <c r="G1484">
        <v>5</v>
      </c>
      <c r="H1484">
        <v>5</v>
      </c>
      <c r="I1484">
        <v>5</v>
      </c>
      <c r="J1484">
        <v>5</v>
      </c>
      <c r="K1484">
        <v>5</v>
      </c>
      <c r="L1484">
        <v>5</v>
      </c>
      <c r="M1484">
        <v>5</v>
      </c>
      <c r="N1484">
        <v>5</v>
      </c>
      <c r="O1484">
        <v>5</v>
      </c>
      <c r="P1484">
        <v>5</v>
      </c>
      <c r="Q1484">
        <v>5</v>
      </c>
      <c r="R1484">
        <v>5</v>
      </c>
      <c r="S1484">
        <v>5</v>
      </c>
      <c r="T1484">
        <v>5</v>
      </c>
    </row>
    <row r="1485" spans="1:47" ht="15.75" thickBot="1">
      <c r="A1485" t="s">
        <v>3455</v>
      </c>
      <c r="B1485" t="s">
        <v>127</v>
      </c>
      <c r="C1485" t="s">
        <v>3399</v>
      </c>
      <c r="D1485" t="s">
        <v>694</v>
      </c>
      <c r="E1485">
        <v>5</v>
      </c>
      <c r="F1485">
        <v>5</v>
      </c>
      <c r="G1485">
        <v>5</v>
      </c>
      <c r="H1485">
        <v>5</v>
      </c>
      <c r="I1485">
        <v>5</v>
      </c>
      <c r="J1485">
        <v>5</v>
      </c>
      <c r="K1485">
        <v>5</v>
      </c>
      <c r="L1485">
        <v>5</v>
      </c>
      <c r="M1485">
        <v>5</v>
      </c>
      <c r="N1485">
        <v>5</v>
      </c>
      <c r="O1485">
        <v>5</v>
      </c>
      <c r="P1485">
        <v>5</v>
      </c>
      <c r="Q1485">
        <v>5</v>
      </c>
      <c r="R1485">
        <v>5</v>
      </c>
      <c r="S1485">
        <v>5</v>
      </c>
      <c r="T1485">
        <v>5</v>
      </c>
      <c r="U1485" t="s">
        <v>3456</v>
      </c>
    </row>
    <row r="1486" spans="1:47">
      <c r="A1486" t="s">
        <v>3457</v>
      </c>
      <c r="B1486" t="s">
        <v>145</v>
      </c>
      <c r="C1486" t="s">
        <v>3399</v>
      </c>
      <c r="D1486" t="s">
        <v>694</v>
      </c>
      <c r="E1486">
        <v>4</v>
      </c>
      <c r="F1486">
        <v>4</v>
      </c>
      <c r="G1486">
        <v>4</v>
      </c>
      <c r="H1486">
        <v>4</v>
      </c>
      <c r="I1486">
        <v>4</v>
      </c>
      <c r="J1486">
        <v>4</v>
      </c>
      <c r="K1486">
        <v>4</v>
      </c>
      <c r="L1486">
        <v>4</v>
      </c>
      <c r="M1486">
        <v>4</v>
      </c>
      <c r="N1486">
        <v>4</v>
      </c>
      <c r="O1486">
        <v>4</v>
      </c>
      <c r="P1486">
        <v>4</v>
      </c>
      <c r="Q1486">
        <v>4</v>
      </c>
      <c r="R1486">
        <v>4</v>
      </c>
      <c r="S1486">
        <v>4</v>
      </c>
      <c r="T1486">
        <v>4</v>
      </c>
      <c r="U1486" t="s">
        <v>3458</v>
      </c>
      <c r="W1486" s="24" t="s">
        <v>2119</v>
      </c>
      <c r="X1486" s="24"/>
      <c r="Y1486" s="24" t="s">
        <v>2120</v>
      </c>
      <c r="Z1486" s="24"/>
      <c r="AA1486" s="24" t="s">
        <v>2121</v>
      </c>
      <c r="AB1486" s="24"/>
      <c r="AC1486" s="24" t="s">
        <v>2122</v>
      </c>
      <c r="AD1486" s="24"/>
      <c r="AE1486" s="24" t="s">
        <v>2123</v>
      </c>
      <c r="AF1486" s="24"/>
      <c r="AG1486" s="24" t="s">
        <v>2124</v>
      </c>
      <c r="AH1486" s="24"/>
      <c r="AI1486" s="24" t="s">
        <v>2125</v>
      </c>
      <c r="AJ1486" s="24"/>
    </row>
    <row r="1487" spans="1:47">
      <c r="A1487" t="s">
        <v>3459</v>
      </c>
      <c r="B1487" t="s">
        <v>228</v>
      </c>
      <c r="C1487" t="s">
        <v>3399</v>
      </c>
      <c r="D1487" t="s">
        <v>694</v>
      </c>
      <c r="E1487">
        <v>4</v>
      </c>
      <c r="F1487">
        <v>4</v>
      </c>
      <c r="G1487">
        <v>4</v>
      </c>
      <c r="H1487">
        <v>3</v>
      </c>
      <c r="I1487">
        <v>4</v>
      </c>
      <c r="J1487">
        <v>4</v>
      </c>
      <c r="K1487">
        <v>4</v>
      </c>
      <c r="L1487">
        <v>4</v>
      </c>
      <c r="M1487">
        <v>4</v>
      </c>
      <c r="N1487">
        <v>4</v>
      </c>
      <c r="O1487">
        <v>4</v>
      </c>
      <c r="P1487">
        <v>3</v>
      </c>
      <c r="Q1487">
        <v>3</v>
      </c>
      <c r="R1487">
        <v>3</v>
      </c>
      <c r="S1487">
        <v>3</v>
      </c>
      <c r="T1487">
        <v>4</v>
      </c>
      <c r="W1487" s="12"/>
      <c r="X1487" s="12"/>
      <c r="Y1487" s="12"/>
      <c r="Z1487" s="12"/>
      <c r="AA1487" s="12"/>
      <c r="AB1487" s="12"/>
      <c r="AC1487" s="12"/>
      <c r="AD1487" s="12"/>
      <c r="AE1487" s="12"/>
      <c r="AF1487" s="12"/>
      <c r="AG1487" s="12"/>
      <c r="AH1487" s="12"/>
      <c r="AI1487" s="12"/>
      <c r="AJ1487" s="12"/>
    </row>
    <row r="1488" spans="1:47">
      <c r="A1488" t="s">
        <v>3460</v>
      </c>
      <c r="B1488" t="s">
        <v>361</v>
      </c>
      <c r="C1488" t="s">
        <v>3399</v>
      </c>
      <c r="D1488" t="s">
        <v>694</v>
      </c>
      <c r="E1488">
        <v>5</v>
      </c>
      <c r="F1488">
        <v>5</v>
      </c>
      <c r="G1488">
        <v>5</v>
      </c>
      <c r="H1488">
        <v>5</v>
      </c>
      <c r="I1488">
        <v>5</v>
      </c>
      <c r="J1488">
        <v>5</v>
      </c>
      <c r="K1488">
        <v>5</v>
      </c>
      <c r="L1488">
        <v>5</v>
      </c>
      <c r="M1488">
        <v>5</v>
      </c>
      <c r="N1488">
        <v>5</v>
      </c>
      <c r="O1488">
        <v>5</v>
      </c>
      <c r="P1488">
        <v>5</v>
      </c>
      <c r="Q1488">
        <v>5</v>
      </c>
      <c r="R1488">
        <v>5</v>
      </c>
      <c r="S1488">
        <v>5</v>
      </c>
      <c r="T1488">
        <v>5</v>
      </c>
      <c r="U1488" t="s">
        <v>3461</v>
      </c>
      <c r="W1488" s="12" t="s">
        <v>78</v>
      </c>
      <c r="X1488" s="12">
        <v>5</v>
      </c>
      <c r="Y1488" s="12" t="s">
        <v>78</v>
      </c>
      <c r="Z1488" s="12">
        <v>5</v>
      </c>
      <c r="AA1488" s="12" t="s">
        <v>78</v>
      </c>
      <c r="AB1488" s="12">
        <v>5</v>
      </c>
      <c r="AC1488" s="12" t="s">
        <v>78</v>
      </c>
      <c r="AD1488" s="12">
        <v>5</v>
      </c>
      <c r="AE1488" s="12" t="s">
        <v>78</v>
      </c>
      <c r="AF1488" s="12">
        <v>5</v>
      </c>
      <c r="AG1488" s="12" t="s">
        <v>78</v>
      </c>
      <c r="AH1488" s="12">
        <v>5</v>
      </c>
      <c r="AI1488" s="12" t="s">
        <v>78</v>
      </c>
      <c r="AJ1488" s="12">
        <v>5</v>
      </c>
    </row>
    <row r="1489" spans="1:36">
      <c r="A1489" t="s">
        <v>3462</v>
      </c>
      <c r="B1489" t="s">
        <v>193</v>
      </c>
      <c r="C1489" t="s">
        <v>3399</v>
      </c>
      <c r="D1489" t="s">
        <v>694</v>
      </c>
      <c r="E1489">
        <v>4</v>
      </c>
      <c r="F1489">
        <v>5</v>
      </c>
      <c r="G1489">
        <v>5</v>
      </c>
      <c r="H1489">
        <v>4</v>
      </c>
      <c r="I1489">
        <v>5</v>
      </c>
      <c r="J1489">
        <v>4</v>
      </c>
      <c r="K1489">
        <v>4</v>
      </c>
      <c r="L1489">
        <v>5</v>
      </c>
      <c r="M1489">
        <v>4</v>
      </c>
      <c r="N1489">
        <v>5</v>
      </c>
      <c r="O1489">
        <v>5</v>
      </c>
      <c r="P1489">
        <v>4</v>
      </c>
      <c r="Q1489">
        <v>5</v>
      </c>
      <c r="R1489">
        <v>5</v>
      </c>
      <c r="S1489">
        <v>4</v>
      </c>
      <c r="T1489">
        <v>5</v>
      </c>
      <c r="U1489" t="s">
        <v>3463</v>
      </c>
      <c r="W1489" s="12" t="s">
        <v>79</v>
      </c>
      <c r="X1489" s="12">
        <v>0</v>
      </c>
      <c r="Y1489" s="12" t="s">
        <v>79</v>
      </c>
      <c r="Z1489" s="12">
        <v>0</v>
      </c>
      <c r="AA1489" s="12" t="s">
        <v>79</v>
      </c>
      <c r="AB1489" s="12">
        <v>0</v>
      </c>
      <c r="AC1489" s="12" t="s">
        <v>79</v>
      </c>
      <c r="AD1489" s="12">
        <v>0</v>
      </c>
      <c r="AE1489" s="12" t="s">
        <v>79</v>
      </c>
      <c r="AF1489" s="12">
        <v>0</v>
      </c>
      <c r="AG1489" s="12" t="s">
        <v>79</v>
      </c>
      <c r="AH1489" s="12">
        <v>0</v>
      </c>
      <c r="AI1489" s="12" t="s">
        <v>79</v>
      </c>
      <c r="AJ1489" s="12">
        <v>0</v>
      </c>
    </row>
    <row r="1490" spans="1:36">
      <c r="A1490" t="s">
        <v>3464</v>
      </c>
      <c r="B1490" t="s">
        <v>363</v>
      </c>
      <c r="C1490" t="s">
        <v>3399</v>
      </c>
      <c r="D1490" t="s">
        <v>694</v>
      </c>
      <c r="E1490">
        <v>5</v>
      </c>
      <c r="F1490">
        <v>5</v>
      </c>
      <c r="G1490">
        <v>5</v>
      </c>
      <c r="H1490">
        <v>5</v>
      </c>
      <c r="I1490">
        <v>5</v>
      </c>
      <c r="J1490">
        <v>5</v>
      </c>
      <c r="K1490">
        <v>5</v>
      </c>
      <c r="L1490">
        <v>5</v>
      </c>
      <c r="M1490">
        <v>5</v>
      </c>
      <c r="N1490">
        <v>5</v>
      </c>
      <c r="O1490">
        <v>5</v>
      </c>
      <c r="P1490">
        <v>5</v>
      </c>
      <c r="Q1490">
        <v>5</v>
      </c>
      <c r="R1490">
        <v>5</v>
      </c>
      <c r="S1490">
        <v>5</v>
      </c>
      <c r="T1490">
        <v>5</v>
      </c>
      <c r="U1490" t="s">
        <v>2538</v>
      </c>
      <c r="V1490" t="s">
        <v>35</v>
      </c>
      <c r="W1490" s="12" t="s">
        <v>80</v>
      </c>
      <c r="X1490" s="12">
        <v>5</v>
      </c>
      <c r="Y1490" s="12" t="s">
        <v>80</v>
      </c>
      <c r="Z1490" s="12">
        <v>5</v>
      </c>
      <c r="AA1490" s="12" t="s">
        <v>80</v>
      </c>
      <c r="AB1490" s="12">
        <v>5</v>
      </c>
      <c r="AC1490" s="12" t="s">
        <v>80</v>
      </c>
      <c r="AD1490" s="12">
        <v>5</v>
      </c>
      <c r="AE1490" s="12" t="s">
        <v>80</v>
      </c>
      <c r="AF1490" s="12">
        <v>5</v>
      </c>
      <c r="AG1490" s="12" t="s">
        <v>80</v>
      </c>
      <c r="AH1490" s="12">
        <v>5</v>
      </c>
      <c r="AI1490" s="12" t="s">
        <v>80</v>
      </c>
      <c r="AJ1490" s="12">
        <v>5</v>
      </c>
    </row>
    <row r="1491" spans="1:36">
      <c r="A1491" t="s">
        <v>3465</v>
      </c>
      <c r="B1491" t="s">
        <v>2187</v>
      </c>
      <c r="C1491" t="s">
        <v>3399</v>
      </c>
      <c r="D1491" t="s">
        <v>694</v>
      </c>
      <c r="E1491">
        <v>5</v>
      </c>
      <c r="F1491">
        <v>5</v>
      </c>
      <c r="G1491">
        <v>5</v>
      </c>
      <c r="H1491">
        <v>5</v>
      </c>
      <c r="I1491">
        <v>5</v>
      </c>
      <c r="J1491">
        <v>5</v>
      </c>
      <c r="K1491">
        <v>5</v>
      </c>
      <c r="L1491">
        <v>5</v>
      </c>
      <c r="M1491">
        <v>5</v>
      </c>
      <c r="N1491">
        <v>5</v>
      </c>
      <c r="O1491">
        <v>5</v>
      </c>
      <c r="P1491">
        <v>5</v>
      </c>
      <c r="Q1491">
        <v>5</v>
      </c>
      <c r="R1491">
        <v>5</v>
      </c>
      <c r="S1491">
        <v>5</v>
      </c>
      <c r="T1491">
        <v>5</v>
      </c>
      <c r="W1491" s="12" t="s">
        <v>81</v>
      </c>
      <c r="X1491" s="12">
        <v>5</v>
      </c>
      <c r="Y1491" s="12" t="s">
        <v>81</v>
      </c>
      <c r="Z1491" s="12">
        <v>5</v>
      </c>
      <c r="AA1491" s="12" t="s">
        <v>81</v>
      </c>
      <c r="AB1491" s="12">
        <v>5</v>
      </c>
      <c r="AC1491" s="12" t="s">
        <v>81</v>
      </c>
      <c r="AD1491" s="12">
        <v>5</v>
      </c>
      <c r="AE1491" s="12" t="s">
        <v>81</v>
      </c>
      <c r="AF1491" s="12">
        <v>5</v>
      </c>
      <c r="AG1491" s="12" t="s">
        <v>81</v>
      </c>
      <c r="AH1491" s="12">
        <v>5</v>
      </c>
      <c r="AI1491" s="12" t="s">
        <v>81</v>
      </c>
      <c r="AJ1491" s="12">
        <v>5</v>
      </c>
    </row>
    <row r="1492" spans="1:36">
      <c r="A1492" t="s">
        <v>3466</v>
      </c>
      <c r="B1492" t="s">
        <v>34</v>
      </c>
      <c r="C1492" t="s">
        <v>3399</v>
      </c>
      <c r="D1492" t="s">
        <v>694</v>
      </c>
      <c r="E1492">
        <v>5</v>
      </c>
      <c r="F1492">
        <v>5</v>
      </c>
      <c r="G1492">
        <v>5</v>
      </c>
      <c r="H1492">
        <v>5</v>
      </c>
      <c r="I1492">
        <v>5</v>
      </c>
      <c r="J1492">
        <v>5</v>
      </c>
      <c r="K1492">
        <v>5</v>
      </c>
      <c r="L1492">
        <v>5</v>
      </c>
      <c r="M1492">
        <v>5</v>
      </c>
      <c r="N1492">
        <v>5</v>
      </c>
      <c r="O1492">
        <v>5</v>
      </c>
      <c r="P1492">
        <v>5</v>
      </c>
      <c r="Q1492">
        <v>5</v>
      </c>
      <c r="R1492">
        <v>5</v>
      </c>
      <c r="S1492">
        <v>5</v>
      </c>
      <c r="T1492">
        <v>5</v>
      </c>
      <c r="U1492" t="s">
        <v>3467</v>
      </c>
      <c r="V1492" t="s">
        <v>178</v>
      </c>
      <c r="W1492" s="12" t="s">
        <v>82</v>
      </c>
      <c r="X1492" s="12">
        <v>0</v>
      </c>
      <c r="Y1492" s="12" t="s">
        <v>82</v>
      </c>
      <c r="Z1492" s="12">
        <v>0</v>
      </c>
      <c r="AA1492" s="12" t="s">
        <v>82</v>
      </c>
      <c r="AB1492" s="12">
        <v>0</v>
      </c>
      <c r="AC1492" s="12" t="s">
        <v>82</v>
      </c>
      <c r="AD1492" s="12">
        <v>0</v>
      </c>
      <c r="AE1492" s="12" t="s">
        <v>82</v>
      </c>
      <c r="AF1492" s="12">
        <v>0</v>
      </c>
      <c r="AG1492" s="12" t="s">
        <v>82</v>
      </c>
      <c r="AH1492" s="12">
        <v>0</v>
      </c>
      <c r="AI1492" s="12" t="s">
        <v>82</v>
      </c>
      <c r="AJ1492" s="12">
        <v>0</v>
      </c>
    </row>
    <row r="1493" spans="1:36">
      <c r="A1493" t="s">
        <v>3468</v>
      </c>
      <c r="B1493" t="s">
        <v>18</v>
      </c>
      <c r="C1493" t="s">
        <v>3399</v>
      </c>
      <c r="D1493" t="s">
        <v>694</v>
      </c>
      <c r="E1493">
        <v>5</v>
      </c>
      <c r="F1493">
        <v>5</v>
      </c>
      <c r="G1493">
        <v>5</v>
      </c>
      <c r="H1493">
        <v>5</v>
      </c>
      <c r="I1493">
        <v>5</v>
      </c>
      <c r="J1493">
        <v>5</v>
      </c>
      <c r="K1493">
        <v>5</v>
      </c>
      <c r="L1493">
        <v>5</v>
      </c>
      <c r="M1493">
        <v>5</v>
      </c>
      <c r="N1493">
        <v>5</v>
      </c>
      <c r="O1493">
        <v>5</v>
      </c>
      <c r="P1493">
        <v>5</v>
      </c>
      <c r="Q1493">
        <v>5</v>
      </c>
      <c r="R1493">
        <v>5</v>
      </c>
      <c r="S1493">
        <v>5</v>
      </c>
      <c r="T1493">
        <v>5</v>
      </c>
      <c r="U1493" t="s">
        <v>3469</v>
      </c>
      <c r="W1493" s="12" t="s">
        <v>83</v>
      </c>
      <c r="X1493" s="12">
        <v>0</v>
      </c>
      <c r="Y1493" s="12" t="s">
        <v>83</v>
      </c>
      <c r="Z1493" s="12">
        <v>0</v>
      </c>
      <c r="AA1493" s="12" t="s">
        <v>83</v>
      </c>
      <c r="AB1493" s="12">
        <v>0</v>
      </c>
      <c r="AC1493" s="12" t="s">
        <v>83</v>
      </c>
      <c r="AD1493" s="12">
        <v>0</v>
      </c>
      <c r="AE1493" s="12" t="s">
        <v>83</v>
      </c>
      <c r="AF1493" s="12">
        <v>0</v>
      </c>
      <c r="AG1493" s="12" t="s">
        <v>83</v>
      </c>
      <c r="AH1493" s="12">
        <v>0</v>
      </c>
      <c r="AI1493" s="12" t="s">
        <v>83</v>
      </c>
      <c r="AJ1493" s="12">
        <v>0</v>
      </c>
    </row>
    <row r="1494" spans="1:36">
      <c r="A1494" t="s">
        <v>3470</v>
      </c>
      <c r="B1494" t="s">
        <v>58</v>
      </c>
      <c r="C1494" t="s">
        <v>3399</v>
      </c>
      <c r="D1494" t="s">
        <v>694</v>
      </c>
      <c r="E1494">
        <v>4</v>
      </c>
      <c r="F1494">
        <v>5</v>
      </c>
      <c r="G1494">
        <v>5</v>
      </c>
      <c r="H1494">
        <v>5</v>
      </c>
      <c r="I1494">
        <v>5</v>
      </c>
      <c r="J1494">
        <v>5</v>
      </c>
      <c r="K1494">
        <v>5</v>
      </c>
      <c r="L1494">
        <v>5</v>
      </c>
      <c r="M1494">
        <v>5</v>
      </c>
      <c r="N1494">
        <v>5</v>
      </c>
      <c r="O1494">
        <v>5</v>
      </c>
      <c r="P1494">
        <v>5</v>
      </c>
      <c r="Q1494">
        <v>5</v>
      </c>
      <c r="R1494">
        <v>5</v>
      </c>
      <c r="S1494">
        <v>5</v>
      </c>
      <c r="T1494">
        <v>5</v>
      </c>
      <c r="U1494" t="s">
        <v>3471</v>
      </c>
      <c r="V1494" t="s">
        <v>175</v>
      </c>
      <c r="W1494" s="12" t="s">
        <v>84</v>
      </c>
      <c r="X1494" s="12" t="e">
        <v>#DIV/0!</v>
      </c>
      <c r="Y1494" s="12" t="s">
        <v>84</v>
      </c>
      <c r="Z1494" s="12" t="e">
        <v>#DIV/0!</v>
      </c>
      <c r="AA1494" s="12" t="s">
        <v>84</v>
      </c>
      <c r="AB1494" s="12" t="e">
        <v>#DIV/0!</v>
      </c>
      <c r="AC1494" s="12" t="s">
        <v>84</v>
      </c>
      <c r="AD1494" s="12" t="e">
        <v>#DIV/0!</v>
      </c>
      <c r="AE1494" s="12" t="s">
        <v>84</v>
      </c>
      <c r="AF1494" s="12" t="e">
        <v>#DIV/0!</v>
      </c>
      <c r="AG1494" s="12" t="s">
        <v>84</v>
      </c>
      <c r="AH1494" s="12" t="e">
        <v>#DIV/0!</v>
      </c>
      <c r="AI1494" s="12" t="s">
        <v>84</v>
      </c>
      <c r="AJ1494" s="12" t="e">
        <v>#DIV/0!</v>
      </c>
    </row>
    <row r="1495" spans="1:36">
      <c r="A1495" t="s">
        <v>3472</v>
      </c>
      <c r="B1495" t="s">
        <v>31</v>
      </c>
      <c r="C1495" t="s">
        <v>3399</v>
      </c>
      <c r="D1495" t="s">
        <v>694</v>
      </c>
      <c r="E1495">
        <v>5</v>
      </c>
      <c r="F1495">
        <v>5</v>
      </c>
      <c r="G1495">
        <v>5</v>
      </c>
      <c r="H1495">
        <v>5</v>
      </c>
      <c r="I1495">
        <v>5</v>
      </c>
      <c r="J1495">
        <v>5</v>
      </c>
      <c r="K1495">
        <v>5</v>
      </c>
      <c r="L1495">
        <v>5</v>
      </c>
      <c r="M1495">
        <v>5</v>
      </c>
      <c r="N1495">
        <v>5</v>
      </c>
      <c r="O1495">
        <v>5</v>
      </c>
      <c r="P1495">
        <v>5</v>
      </c>
      <c r="Q1495">
        <v>5</v>
      </c>
      <c r="R1495">
        <v>5</v>
      </c>
      <c r="S1495">
        <v>5</v>
      </c>
      <c r="T1495">
        <v>5</v>
      </c>
      <c r="W1495" s="12" t="s">
        <v>85</v>
      </c>
      <c r="X1495" s="12" t="e">
        <v>#DIV/0!</v>
      </c>
      <c r="Y1495" s="12" t="s">
        <v>85</v>
      </c>
      <c r="Z1495" s="12" t="e">
        <v>#DIV/0!</v>
      </c>
      <c r="AA1495" s="12" t="s">
        <v>85</v>
      </c>
      <c r="AB1495" s="12" t="e">
        <v>#DIV/0!</v>
      </c>
      <c r="AC1495" s="12" t="s">
        <v>85</v>
      </c>
      <c r="AD1495" s="12" t="e">
        <v>#DIV/0!</v>
      </c>
      <c r="AE1495" s="12" t="s">
        <v>85</v>
      </c>
      <c r="AF1495" s="12" t="e">
        <v>#DIV/0!</v>
      </c>
      <c r="AG1495" s="12" t="s">
        <v>85</v>
      </c>
      <c r="AH1495" s="12" t="e">
        <v>#DIV/0!</v>
      </c>
      <c r="AI1495" s="12" t="s">
        <v>85</v>
      </c>
      <c r="AJ1495" s="12" t="e">
        <v>#DIV/0!</v>
      </c>
    </row>
    <row r="1496" spans="1:36">
      <c r="A1496" t="s">
        <v>3473</v>
      </c>
      <c r="B1496" t="s">
        <v>2006</v>
      </c>
      <c r="C1496" t="s">
        <v>3399</v>
      </c>
      <c r="D1496" t="s">
        <v>694</v>
      </c>
      <c r="E1496">
        <v>5</v>
      </c>
      <c r="F1496">
        <v>5</v>
      </c>
      <c r="G1496">
        <v>5</v>
      </c>
      <c r="H1496">
        <v>5</v>
      </c>
      <c r="I1496">
        <v>5</v>
      </c>
      <c r="J1496">
        <v>5</v>
      </c>
      <c r="K1496">
        <v>5</v>
      </c>
      <c r="L1496">
        <v>5</v>
      </c>
      <c r="M1496">
        <v>5</v>
      </c>
      <c r="N1496">
        <v>5</v>
      </c>
      <c r="O1496">
        <v>5</v>
      </c>
      <c r="P1496">
        <v>5</v>
      </c>
      <c r="Q1496">
        <v>5</v>
      </c>
      <c r="R1496">
        <v>5</v>
      </c>
      <c r="S1496">
        <v>5</v>
      </c>
      <c r="T1496">
        <v>5</v>
      </c>
      <c r="W1496" s="12" t="s">
        <v>86</v>
      </c>
      <c r="X1496" s="12">
        <v>0</v>
      </c>
      <c r="Y1496" s="12" t="s">
        <v>86</v>
      </c>
      <c r="Z1496" s="12">
        <v>0</v>
      </c>
      <c r="AA1496" s="12" t="s">
        <v>86</v>
      </c>
      <c r="AB1496" s="12">
        <v>0</v>
      </c>
      <c r="AC1496" s="12" t="s">
        <v>86</v>
      </c>
      <c r="AD1496" s="12">
        <v>0</v>
      </c>
      <c r="AE1496" s="12" t="s">
        <v>86</v>
      </c>
      <c r="AF1496" s="12">
        <v>0</v>
      </c>
      <c r="AG1496" s="12" t="s">
        <v>86</v>
      </c>
      <c r="AH1496" s="12">
        <v>0</v>
      </c>
      <c r="AI1496" s="12" t="s">
        <v>86</v>
      </c>
      <c r="AJ1496" s="12">
        <v>0</v>
      </c>
    </row>
    <row r="1497" spans="1:36">
      <c r="A1497" t="s">
        <v>3474</v>
      </c>
      <c r="B1497" t="s">
        <v>2045</v>
      </c>
      <c r="C1497" t="s">
        <v>3399</v>
      </c>
      <c r="D1497" t="s">
        <v>694</v>
      </c>
      <c r="E1497">
        <v>5</v>
      </c>
      <c r="F1497">
        <v>5</v>
      </c>
      <c r="G1497">
        <v>5</v>
      </c>
      <c r="H1497">
        <v>5</v>
      </c>
      <c r="I1497">
        <v>5</v>
      </c>
      <c r="J1497">
        <v>5</v>
      </c>
      <c r="K1497">
        <v>5</v>
      </c>
      <c r="L1497">
        <v>5</v>
      </c>
      <c r="M1497">
        <v>5</v>
      </c>
      <c r="N1497">
        <v>5</v>
      </c>
      <c r="O1497">
        <v>5</v>
      </c>
      <c r="P1497">
        <v>5</v>
      </c>
      <c r="Q1497">
        <v>5</v>
      </c>
      <c r="R1497">
        <v>5</v>
      </c>
      <c r="S1497">
        <v>5</v>
      </c>
      <c r="T1497">
        <v>5</v>
      </c>
      <c r="W1497" s="12" t="s">
        <v>87</v>
      </c>
      <c r="X1497" s="12">
        <v>5</v>
      </c>
      <c r="Y1497" s="12" t="s">
        <v>87</v>
      </c>
      <c r="Z1497" s="12">
        <v>5</v>
      </c>
      <c r="AA1497" s="12" t="s">
        <v>87</v>
      </c>
      <c r="AB1497" s="12">
        <v>5</v>
      </c>
      <c r="AC1497" s="12" t="s">
        <v>87</v>
      </c>
      <c r="AD1497" s="12">
        <v>5</v>
      </c>
      <c r="AE1497" s="12" t="s">
        <v>87</v>
      </c>
      <c r="AF1497" s="12">
        <v>5</v>
      </c>
      <c r="AG1497" s="12" t="s">
        <v>87</v>
      </c>
      <c r="AH1497" s="12">
        <v>5</v>
      </c>
      <c r="AI1497" s="12" t="s">
        <v>87</v>
      </c>
      <c r="AJ1497" s="12">
        <v>5</v>
      </c>
    </row>
    <row r="1498" spans="1:36">
      <c r="A1498" t="s">
        <v>3475</v>
      </c>
      <c r="B1498" t="s">
        <v>41</v>
      </c>
      <c r="C1498" t="s">
        <v>3399</v>
      </c>
      <c r="D1498" t="s">
        <v>694</v>
      </c>
      <c r="E1498">
        <v>5</v>
      </c>
      <c r="F1498">
        <v>5</v>
      </c>
      <c r="G1498">
        <v>5</v>
      </c>
      <c r="H1498">
        <v>5</v>
      </c>
      <c r="I1498">
        <v>5</v>
      </c>
      <c r="J1498">
        <v>5</v>
      </c>
      <c r="K1498">
        <v>5</v>
      </c>
      <c r="L1498">
        <v>5</v>
      </c>
      <c r="M1498">
        <v>5</v>
      </c>
      <c r="N1498">
        <v>5</v>
      </c>
      <c r="O1498">
        <v>5</v>
      </c>
      <c r="P1498">
        <v>5</v>
      </c>
      <c r="Q1498">
        <v>5</v>
      </c>
      <c r="R1498">
        <v>5</v>
      </c>
      <c r="S1498">
        <v>5</v>
      </c>
      <c r="T1498">
        <v>5</v>
      </c>
      <c r="U1498" t="s">
        <v>3476</v>
      </c>
      <c r="W1498" s="12" t="s">
        <v>88</v>
      </c>
      <c r="X1498" s="12">
        <v>5</v>
      </c>
      <c r="Y1498" s="12" t="s">
        <v>88</v>
      </c>
      <c r="Z1498" s="12">
        <v>5</v>
      </c>
      <c r="AA1498" s="12" t="s">
        <v>88</v>
      </c>
      <c r="AB1498" s="12">
        <v>5</v>
      </c>
      <c r="AC1498" s="12" t="s">
        <v>88</v>
      </c>
      <c r="AD1498" s="12">
        <v>5</v>
      </c>
      <c r="AE1498" s="12" t="s">
        <v>88</v>
      </c>
      <c r="AF1498" s="12">
        <v>5</v>
      </c>
      <c r="AG1498" s="12" t="s">
        <v>88</v>
      </c>
      <c r="AH1498" s="12">
        <v>5</v>
      </c>
      <c r="AI1498" s="12" t="s">
        <v>88</v>
      </c>
      <c r="AJ1498" s="12">
        <v>5</v>
      </c>
    </row>
    <row r="1499" spans="1:36">
      <c r="A1499" t="s">
        <v>3477</v>
      </c>
      <c r="B1499" t="s">
        <v>2052</v>
      </c>
      <c r="C1499" t="s">
        <v>3399</v>
      </c>
      <c r="D1499" t="s">
        <v>694</v>
      </c>
      <c r="E1499">
        <v>5</v>
      </c>
      <c r="F1499">
        <v>5</v>
      </c>
      <c r="G1499">
        <v>5</v>
      </c>
      <c r="H1499">
        <v>5</v>
      </c>
      <c r="I1499">
        <v>5</v>
      </c>
      <c r="J1499">
        <v>5</v>
      </c>
      <c r="K1499">
        <v>5</v>
      </c>
      <c r="L1499">
        <v>5</v>
      </c>
      <c r="M1499">
        <v>5</v>
      </c>
      <c r="N1499">
        <v>5</v>
      </c>
      <c r="O1499">
        <v>5</v>
      </c>
      <c r="P1499">
        <v>5</v>
      </c>
      <c r="Q1499">
        <v>5</v>
      </c>
      <c r="R1499">
        <v>5</v>
      </c>
      <c r="S1499">
        <v>5</v>
      </c>
      <c r="T1499">
        <v>5</v>
      </c>
      <c r="W1499" s="12" t="s">
        <v>89</v>
      </c>
      <c r="X1499" s="12">
        <v>30</v>
      </c>
      <c r="Y1499" s="12" t="s">
        <v>89</v>
      </c>
      <c r="Z1499" s="12">
        <v>30</v>
      </c>
      <c r="AA1499" s="12" t="s">
        <v>89</v>
      </c>
      <c r="AB1499" s="12">
        <v>30</v>
      </c>
      <c r="AC1499" s="12" t="s">
        <v>89</v>
      </c>
      <c r="AD1499" s="12">
        <v>30</v>
      </c>
      <c r="AE1499" s="12" t="s">
        <v>89</v>
      </c>
      <c r="AF1499" s="12">
        <v>30</v>
      </c>
      <c r="AG1499" s="12" t="s">
        <v>89</v>
      </c>
      <c r="AH1499" s="12">
        <v>30</v>
      </c>
      <c r="AI1499" s="12" t="s">
        <v>89</v>
      </c>
      <c r="AJ1499" s="12">
        <v>30</v>
      </c>
    </row>
    <row r="1500" spans="1:36" ht="15.75" thickBot="1">
      <c r="A1500" t="s">
        <v>3478</v>
      </c>
      <c r="B1500" t="s">
        <v>21</v>
      </c>
      <c r="C1500" t="s">
        <v>3399</v>
      </c>
      <c r="D1500" t="s">
        <v>694</v>
      </c>
      <c r="E1500">
        <v>5</v>
      </c>
      <c r="F1500">
        <v>5</v>
      </c>
      <c r="G1500">
        <v>5</v>
      </c>
      <c r="H1500">
        <v>5</v>
      </c>
      <c r="I1500">
        <v>5</v>
      </c>
      <c r="J1500">
        <v>5</v>
      </c>
      <c r="K1500">
        <v>5</v>
      </c>
      <c r="L1500">
        <v>5</v>
      </c>
      <c r="M1500">
        <v>5</v>
      </c>
      <c r="N1500">
        <v>5</v>
      </c>
      <c r="O1500">
        <v>5</v>
      </c>
      <c r="P1500">
        <v>5</v>
      </c>
      <c r="Q1500">
        <v>5</v>
      </c>
      <c r="R1500">
        <v>5</v>
      </c>
      <c r="S1500">
        <v>5</v>
      </c>
      <c r="T1500">
        <v>5</v>
      </c>
      <c r="U1500" t="s">
        <v>3479</v>
      </c>
      <c r="W1500" s="22" t="s">
        <v>90</v>
      </c>
      <c r="X1500" s="22">
        <v>6</v>
      </c>
      <c r="Y1500" s="22" t="s">
        <v>90</v>
      </c>
      <c r="Z1500" s="22">
        <v>6</v>
      </c>
      <c r="AA1500" s="22" t="s">
        <v>90</v>
      </c>
      <c r="AB1500" s="22">
        <v>6</v>
      </c>
      <c r="AC1500" s="22" t="s">
        <v>90</v>
      </c>
      <c r="AD1500" s="22">
        <v>6</v>
      </c>
      <c r="AE1500" s="22" t="s">
        <v>90</v>
      </c>
      <c r="AF1500" s="22">
        <v>6</v>
      </c>
      <c r="AG1500" s="22" t="s">
        <v>90</v>
      </c>
      <c r="AH1500" s="22">
        <v>6</v>
      </c>
      <c r="AI1500" s="22" t="s">
        <v>90</v>
      </c>
      <c r="AJ1500" s="22">
        <v>6</v>
      </c>
    </row>
    <row r="1501" spans="1:36">
      <c r="A1501" t="s">
        <v>3480</v>
      </c>
      <c r="B1501" t="s">
        <v>48</v>
      </c>
      <c r="C1501" t="s">
        <v>3399</v>
      </c>
      <c r="D1501" t="s">
        <v>694</v>
      </c>
      <c r="E1501">
        <v>5</v>
      </c>
      <c r="F1501">
        <v>5</v>
      </c>
      <c r="G1501">
        <v>5</v>
      </c>
      <c r="H1501">
        <v>5</v>
      </c>
      <c r="I1501">
        <v>5</v>
      </c>
      <c r="J1501">
        <v>5</v>
      </c>
      <c r="K1501">
        <v>5</v>
      </c>
      <c r="L1501">
        <v>5</v>
      </c>
      <c r="M1501">
        <v>5</v>
      </c>
      <c r="N1501">
        <v>5</v>
      </c>
      <c r="O1501">
        <v>5</v>
      </c>
      <c r="P1501">
        <v>5</v>
      </c>
      <c r="Q1501">
        <v>5</v>
      </c>
      <c r="R1501">
        <v>5</v>
      </c>
      <c r="S1501">
        <v>5</v>
      </c>
      <c r="T1501">
        <v>5</v>
      </c>
    </row>
    <row r="1502" spans="1:36">
      <c r="A1502" t="s">
        <v>3481</v>
      </c>
      <c r="B1502" t="s">
        <v>2057</v>
      </c>
      <c r="C1502" t="s">
        <v>3399</v>
      </c>
      <c r="D1502" t="s">
        <v>694</v>
      </c>
      <c r="E1502">
        <v>5</v>
      </c>
      <c r="F1502">
        <v>5</v>
      </c>
      <c r="G1502">
        <v>5</v>
      </c>
      <c r="H1502">
        <v>5</v>
      </c>
      <c r="I1502">
        <v>5</v>
      </c>
      <c r="J1502">
        <v>5</v>
      </c>
      <c r="K1502">
        <v>5</v>
      </c>
      <c r="L1502">
        <v>5</v>
      </c>
      <c r="M1502">
        <v>5</v>
      </c>
      <c r="N1502">
        <v>5</v>
      </c>
      <c r="O1502">
        <v>5</v>
      </c>
      <c r="P1502">
        <v>5</v>
      </c>
      <c r="Q1502">
        <v>5</v>
      </c>
      <c r="R1502">
        <v>5</v>
      </c>
      <c r="S1502">
        <v>5</v>
      </c>
      <c r="T1502">
        <v>5</v>
      </c>
      <c r="U1502" t="s">
        <v>3482</v>
      </c>
    </row>
    <row r="1503" spans="1:36">
      <c r="A1503" t="s">
        <v>3483</v>
      </c>
      <c r="B1503" t="s">
        <v>1312</v>
      </c>
      <c r="C1503" t="s">
        <v>3399</v>
      </c>
      <c r="D1503" t="s">
        <v>694</v>
      </c>
      <c r="E1503">
        <v>5</v>
      </c>
      <c r="F1503">
        <v>5</v>
      </c>
      <c r="G1503">
        <v>5</v>
      </c>
      <c r="H1503">
        <v>5</v>
      </c>
      <c r="I1503">
        <v>5</v>
      </c>
      <c r="J1503">
        <v>5</v>
      </c>
      <c r="K1503">
        <v>5</v>
      </c>
      <c r="L1503">
        <v>5</v>
      </c>
      <c r="M1503">
        <v>5</v>
      </c>
      <c r="N1503">
        <v>5</v>
      </c>
      <c r="O1503">
        <v>5</v>
      </c>
      <c r="P1503">
        <v>5</v>
      </c>
      <c r="Q1503">
        <v>5</v>
      </c>
      <c r="R1503">
        <v>5</v>
      </c>
      <c r="S1503">
        <v>5</v>
      </c>
      <c r="T1503">
        <v>5</v>
      </c>
      <c r="U1503" t="s">
        <v>3484</v>
      </c>
      <c r="V1503" s="21" t="s">
        <v>3485</v>
      </c>
    </row>
    <row r="1504" spans="1:36">
      <c r="A1504" t="s">
        <v>3486</v>
      </c>
      <c r="B1504" t="s">
        <v>2206</v>
      </c>
      <c r="C1504" t="s">
        <v>3399</v>
      </c>
      <c r="D1504" t="s">
        <v>694</v>
      </c>
      <c r="E1504">
        <v>5</v>
      </c>
      <c r="F1504">
        <v>5</v>
      </c>
      <c r="G1504">
        <v>5</v>
      </c>
      <c r="H1504">
        <v>5</v>
      </c>
      <c r="I1504">
        <v>5</v>
      </c>
      <c r="J1504">
        <v>5</v>
      </c>
      <c r="K1504">
        <v>5</v>
      </c>
      <c r="L1504">
        <v>5</v>
      </c>
      <c r="M1504">
        <v>5</v>
      </c>
      <c r="N1504">
        <v>5</v>
      </c>
      <c r="O1504">
        <v>5</v>
      </c>
      <c r="P1504">
        <v>5</v>
      </c>
      <c r="Q1504">
        <v>5</v>
      </c>
      <c r="R1504">
        <v>5</v>
      </c>
      <c r="S1504">
        <v>5</v>
      </c>
      <c r="T1504">
        <v>5</v>
      </c>
    </row>
    <row r="1505" spans="1:22">
      <c r="A1505" t="s">
        <v>3487</v>
      </c>
      <c r="B1505" t="s">
        <v>147</v>
      </c>
      <c r="C1505" t="s">
        <v>3399</v>
      </c>
      <c r="D1505" t="s">
        <v>694</v>
      </c>
      <c r="E1505">
        <v>5</v>
      </c>
      <c r="F1505">
        <v>5</v>
      </c>
      <c r="G1505">
        <v>5</v>
      </c>
      <c r="H1505">
        <v>5</v>
      </c>
      <c r="I1505">
        <v>5</v>
      </c>
      <c r="J1505">
        <v>5</v>
      </c>
      <c r="K1505">
        <v>5</v>
      </c>
      <c r="L1505">
        <v>5</v>
      </c>
      <c r="M1505">
        <v>5</v>
      </c>
      <c r="N1505">
        <v>5</v>
      </c>
      <c r="O1505">
        <v>5</v>
      </c>
      <c r="P1505">
        <v>5</v>
      </c>
      <c r="Q1505">
        <v>5</v>
      </c>
      <c r="R1505">
        <v>5</v>
      </c>
      <c r="S1505">
        <v>5</v>
      </c>
      <c r="T1505">
        <v>5</v>
      </c>
    </row>
    <row r="1506" spans="1:22">
      <c r="A1506" t="s">
        <v>3488</v>
      </c>
      <c r="B1506" t="s">
        <v>180</v>
      </c>
      <c r="C1506" t="s">
        <v>3399</v>
      </c>
      <c r="D1506" t="s">
        <v>694</v>
      </c>
      <c r="E1506">
        <v>4</v>
      </c>
      <c r="F1506">
        <v>5</v>
      </c>
      <c r="G1506">
        <v>5</v>
      </c>
      <c r="H1506">
        <v>4</v>
      </c>
      <c r="I1506">
        <v>5</v>
      </c>
      <c r="J1506">
        <v>5</v>
      </c>
      <c r="K1506">
        <v>5</v>
      </c>
      <c r="L1506">
        <v>5</v>
      </c>
      <c r="M1506">
        <v>5</v>
      </c>
      <c r="N1506">
        <v>5</v>
      </c>
      <c r="O1506">
        <v>4</v>
      </c>
      <c r="P1506">
        <v>5</v>
      </c>
      <c r="Q1506">
        <v>5</v>
      </c>
      <c r="R1506">
        <v>5</v>
      </c>
      <c r="S1506">
        <v>5</v>
      </c>
      <c r="T1506">
        <v>5</v>
      </c>
      <c r="U1506" t="s">
        <v>3489</v>
      </c>
    </row>
    <row r="1507" spans="1:22">
      <c r="A1507" t="s">
        <v>3490</v>
      </c>
      <c r="B1507" t="s">
        <v>172</v>
      </c>
      <c r="C1507" t="s">
        <v>3399</v>
      </c>
      <c r="D1507" t="s">
        <v>694</v>
      </c>
      <c r="E1507">
        <v>5</v>
      </c>
      <c r="F1507">
        <v>5</v>
      </c>
      <c r="G1507">
        <v>5</v>
      </c>
      <c r="H1507">
        <v>5</v>
      </c>
      <c r="I1507">
        <v>5</v>
      </c>
      <c r="J1507">
        <v>5</v>
      </c>
      <c r="K1507">
        <v>5</v>
      </c>
      <c r="L1507">
        <v>5</v>
      </c>
      <c r="M1507">
        <v>5</v>
      </c>
      <c r="N1507">
        <v>5</v>
      </c>
      <c r="O1507">
        <v>5</v>
      </c>
      <c r="P1507">
        <v>5</v>
      </c>
      <c r="Q1507">
        <v>5</v>
      </c>
      <c r="R1507">
        <v>5</v>
      </c>
      <c r="S1507">
        <v>5</v>
      </c>
      <c r="T1507">
        <v>5</v>
      </c>
    </row>
    <row r="1508" spans="1:22">
      <c r="A1508" t="s">
        <v>3491</v>
      </c>
      <c r="B1508" t="s">
        <v>31</v>
      </c>
      <c r="C1508" t="s">
        <v>3399</v>
      </c>
      <c r="D1508" t="s">
        <v>694</v>
      </c>
      <c r="E1508">
        <v>5</v>
      </c>
      <c r="F1508">
        <v>5</v>
      </c>
      <c r="G1508">
        <v>5</v>
      </c>
      <c r="H1508">
        <v>5</v>
      </c>
      <c r="I1508">
        <v>5</v>
      </c>
      <c r="J1508">
        <v>5</v>
      </c>
      <c r="K1508">
        <v>5</v>
      </c>
      <c r="L1508">
        <v>5</v>
      </c>
      <c r="M1508">
        <v>5</v>
      </c>
      <c r="N1508">
        <v>5</v>
      </c>
      <c r="O1508">
        <v>5</v>
      </c>
      <c r="P1508">
        <v>5</v>
      </c>
      <c r="Q1508">
        <v>5</v>
      </c>
      <c r="R1508">
        <v>5</v>
      </c>
      <c r="S1508">
        <v>5</v>
      </c>
      <c r="T1508">
        <v>5</v>
      </c>
    </row>
    <row r="1509" spans="1:22">
      <c r="A1509" t="s">
        <v>3492</v>
      </c>
      <c r="B1509" t="s">
        <v>2072</v>
      </c>
      <c r="C1509" t="s">
        <v>3399</v>
      </c>
      <c r="D1509" t="s">
        <v>694</v>
      </c>
      <c r="E1509">
        <v>5</v>
      </c>
      <c r="F1509">
        <v>4</v>
      </c>
      <c r="G1509">
        <v>5</v>
      </c>
      <c r="H1509">
        <v>5</v>
      </c>
      <c r="I1509">
        <v>4</v>
      </c>
      <c r="J1509">
        <v>5</v>
      </c>
      <c r="K1509">
        <v>4</v>
      </c>
      <c r="L1509">
        <v>4</v>
      </c>
      <c r="M1509">
        <v>5</v>
      </c>
      <c r="N1509">
        <v>4</v>
      </c>
      <c r="O1509">
        <v>5</v>
      </c>
      <c r="P1509">
        <v>4</v>
      </c>
      <c r="Q1509">
        <v>5</v>
      </c>
      <c r="R1509">
        <v>4</v>
      </c>
      <c r="S1509">
        <v>5</v>
      </c>
      <c r="T1509">
        <v>5</v>
      </c>
    </row>
    <row r="1510" spans="1:22">
      <c r="A1510" t="s">
        <v>3493</v>
      </c>
      <c r="B1510" t="s">
        <v>2214</v>
      </c>
      <c r="C1510" t="s">
        <v>3399</v>
      </c>
      <c r="D1510" t="s">
        <v>694</v>
      </c>
      <c r="E1510">
        <v>4</v>
      </c>
      <c r="F1510">
        <v>4</v>
      </c>
      <c r="G1510">
        <v>4</v>
      </c>
      <c r="H1510">
        <v>4</v>
      </c>
      <c r="I1510">
        <v>4</v>
      </c>
      <c r="J1510">
        <v>4</v>
      </c>
      <c r="K1510">
        <v>4</v>
      </c>
      <c r="L1510">
        <v>4</v>
      </c>
      <c r="M1510">
        <v>4</v>
      </c>
      <c r="N1510">
        <v>4</v>
      </c>
      <c r="O1510">
        <v>4</v>
      </c>
      <c r="P1510">
        <v>4</v>
      </c>
      <c r="Q1510">
        <v>4</v>
      </c>
      <c r="R1510">
        <v>4</v>
      </c>
      <c r="S1510">
        <v>4</v>
      </c>
      <c r="T1510">
        <v>4</v>
      </c>
    </row>
    <row r="1511" spans="1:22">
      <c r="A1511" t="s">
        <v>3494</v>
      </c>
      <c r="B1511" t="s">
        <v>62</v>
      </c>
      <c r="C1511" t="s">
        <v>3399</v>
      </c>
      <c r="D1511" t="s">
        <v>694</v>
      </c>
      <c r="E1511">
        <v>4</v>
      </c>
      <c r="F1511">
        <v>4</v>
      </c>
      <c r="G1511">
        <v>5</v>
      </c>
      <c r="H1511">
        <v>5</v>
      </c>
      <c r="I1511">
        <v>5</v>
      </c>
      <c r="J1511">
        <v>5</v>
      </c>
      <c r="K1511">
        <v>5</v>
      </c>
      <c r="L1511">
        <v>5</v>
      </c>
      <c r="M1511">
        <v>5</v>
      </c>
      <c r="N1511">
        <v>5</v>
      </c>
      <c r="O1511">
        <v>5</v>
      </c>
      <c r="P1511">
        <v>5</v>
      </c>
      <c r="Q1511">
        <v>4</v>
      </c>
      <c r="R1511">
        <v>4</v>
      </c>
      <c r="S1511">
        <v>5</v>
      </c>
      <c r="T1511">
        <v>5</v>
      </c>
    </row>
    <row r="1512" spans="1:22">
      <c r="A1512" t="s">
        <v>3495</v>
      </c>
      <c r="B1512" t="s">
        <v>71</v>
      </c>
      <c r="C1512" t="s">
        <v>3399</v>
      </c>
      <c r="D1512" t="s">
        <v>694</v>
      </c>
      <c r="E1512">
        <v>5</v>
      </c>
      <c r="F1512">
        <v>5</v>
      </c>
      <c r="G1512">
        <v>5</v>
      </c>
      <c r="H1512">
        <v>5</v>
      </c>
      <c r="I1512">
        <v>5</v>
      </c>
      <c r="J1512">
        <v>5</v>
      </c>
      <c r="K1512">
        <v>5</v>
      </c>
      <c r="L1512">
        <v>5</v>
      </c>
      <c r="M1512">
        <v>5</v>
      </c>
      <c r="N1512">
        <v>5</v>
      </c>
      <c r="O1512">
        <v>5</v>
      </c>
      <c r="P1512">
        <v>5</v>
      </c>
      <c r="Q1512">
        <v>5</v>
      </c>
      <c r="R1512">
        <v>5</v>
      </c>
      <c r="S1512">
        <v>5</v>
      </c>
      <c r="T1512">
        <v>5</v>
      </c>
      <c r="U1512" t="s">
        <v>2080</v>
      </c>
      <c r="V1512" t="s">
        <v>175</v>
      </c>
    </row>
    <row r="1513" spans="1:22">
      <c r="A1513" t="s">
        <v>3496</v>
      </c>
      <c r="B1513" t="s">
        <v>2064</v>
      </c>
      <c r="C1513" t="s">
        <v>3399</v>
      </c>
      <c r="D1513" t="s">
        <v>694</v>
      </c>
      <c r="E1513">
        <v>5</v>
      </c>
      <c r="F1513">
        <v>5</v>
      </c>
      <c r="G1513">
        <v>5</v>
      </c>
      <c r="H1513">
        <v>5</v>
      </c>
      <c r="I1513">
        <v>5</v>
      </c>
      <c r="J1513">
        <v>5</v>
      </c>
      <c r="K1513">
        <v>5</v>
      </c>
      <c r="L1513">
        <v>5</v>
      </c>
      <c r="M1513">
        <v>5</v>
      </c>
      <c r="N1513">
        <v>5</v>
      </c>
      <c r="O1513">
        <v>5</v>
      </c>
      <c r="P1513">
        <v>5</v>
      </c>
      <c r="Q1513">
        <v>5</v>
      </c>
      <c r="R1513">
        <v>5</v>
      </c>
      <c r="S1513">
        <v>5</v>
      </c>
      <c r="T1513">
        <v>5</v>
      </c>
    </row>
    <row r="1514" spans="1:22">
      <c r="A1514" t="s">
        <v>3497</v>
      </c>
      <c r="B1514" t="s">
        <v>2084</v>
      </c>
      <c r="C1514" t="s">
        <v>3399</v>
      </c>
      <c r="D1514" t="s">
        <v>694</v>
      </c>
      <c r="E1514">
        <v>5</v>
      </c>
      <c r="F1514">
        <v>5</v>
      </c>
      <c r="G1514">
        <v>5</v>
      </c>
      <c r="H1514">
        <v>5</v>
      </c>
      <c r="I1514">
        <v>5</v>
      </c>
      <c r="J1514">
        <v>5</v>
      </c>
      <c r="K1514">
        <v>5</v>
      </c>
      <c r="L1514">
        <v>5</v>
      </c>
      <c r="M1514">
        <v>5</v>
      </c>
      <c r="N1514">
        <v>5</v>
      </c>
      <c r="O1514">
        <v>5</v>
      </c>
      <c r="P1514">
        <v>5</v>
      </c>
      <c r="Q1514">
        <v>5</v>
      </c>
      <c r="R1514">
        <v>5</v>
      </c>
      <c r="S1514">
        <v>5</v>
      </c>
      <c r="T1514">
        <v>5</v>
      </c>
      <c r="U1514" t="s">
        <v>3498</v>
      </c>
      <c r="V1514" t="s">
        <v>175</v>
      </c>
    </row>
    <row r="1515" spans="1:22">
      <c r="A1515" t="s">
        <v>3499</v>
      </c>
      <c r="B1515" t="s">
        <v>23</v>
      </c>
      <c r="C1515" t="s">
        <v>3399</v>
      </c>
      <c r="D1515" t="s">
        <v>694</v>
      </c>
      <c r="E1515">
        <v>5</v>
      </c>
      <c r="F1515">
        <v>5</v>
      </c>
      <c r="G1515">
        <v>5</v>
      </c>
      <c r="H1515">
        <v>5</v>
      </c>
      <c r="I1515">
        <v>5</v>
      </c>
      <c r="J1515">
        <v>5</v>
      </c>
      <c r="K1515">
        <v>5</v>
      </c>
      <c r="L1515">
        <v>5</v>
      </c>
      <c r="M1515">
        <v>5</v>
      </c>
      <c r="N1515">
        <v>5</v>
      </c>
      <c r="O1515">
        <v>5</v>
      </c>
      <c r="P1515">
        <v>5</v>
      </c>
      <c r="Q1515">
        <v>5</v>
      </c>
      <c r="R1515">
        <v>5</v>
      </c>
      <c r="S1515">
        <v>5</v>
      </c>
      <c r="T1515">
        <v>5</v>
      </c>
      <c r="U1515" t="s">
        <v>3500</v>
      </c>
      <c r="V1515" t="s">
        <v>2016</v>
      </c>
    </row>
    <row r="1516" spans="1:22">
      <c r="A1516" t="s">
        <v>3501</v>
      </c>
      <c r="B1516" t="s">
        <v>2034</v>
      </c>
      <c r="C1516" t="s">
        <v>3399</v>
      </c>
      <c r="D1516" t="s">
        <v>694</v>
      </c>
      <c r="E1516">
        <v>5</v>
      </c>
      <c r="F1516">
        <v>5</v>
      </c>
      <c r="G1516">
        <v>5</v>
      </c>
      <c r="H1516">
        <v>5</v>
      </c>
      <c r="I1516">
        <v>5</v>
      </c>
      <c r="J1516">
        <v>5</v>
      </c>
      <c r="K1516">
        <v>5</v>
      </c>
      <c r="L1516">
        <v>5</v>
      </c>
      <c r="M1516">
        <v>5</v>
      </c>
      <c r="N1516">
        <v>5</v>
      </c>
      <c r="O1516">
        <v>5</v>
      </c>
      <c r="P1516">
        <v>5</v>
      </c>
      <c r="Q1516">
        <v>5</v>
      </c>
      <c r="R1516">
        <v>5</v>
      </c>
      <c r="S1516">
        <v>5</v>
      </c>
      <c r="T1516">
        <v>5</v>
      </c>
    </row>
    <row r="1517" spans="1:22">
      <c r="A1517" t="s">
        <v>3502</v>
      </c>
      <c r="B1517" t="s">
        <v>359</v>
      </c>
      <c r="C1517" t="s">
        <v>3399</v>
      </c>
      <c r="D1517" t="s">
        <v>694</v>
      </c>
      <c r="E1517">
        <v>5</v>
      </c>
      <c r="F1517">
        <v>5</v>
      </c>
      <c r="G1517">
        <v>5</v>
      </c>
      <c r="H1517">
        <v>5</v>
      </c>
      <c r="I1517">
        <v>5</v>
      </c>
      <c r="J1517">
        <v>5</v>
      </c>
      <c r="K1517">
        <v>5</v>
      </c>
      <c r="L1517">
        <v>5</v>
      </c>
      <c r="M1517">
        <v>5</v>
      </c>
      <c r="N1517">
        <v>5</v>
      </c>
      <c r="O1517">
        <v>5</v>
      </c>
      <c r="P1517">
        <v>5</v>
      </c>
      <c r="Q1517">
        <v>5</v>
      </c>
      <c r="R1517">
        <v>5</v>
      </c>
      <c r="S1517">
        <v>5</v>
      </c>
      <c r="T1517">
        <v>5</v>
      </c>
    </row>
    <row r="1518" spans="1:22" ht="15.75" thickBot="1"/>
    <row r="1519" spans="1:22">
      <c r="A1519" t="s">
        <v>327</v>
      </c>
      <c r="E1519" s="24" t="s">
        <v>2110</v>
      </c>
      <c r="F1519" s="24"/>
      <c r="G1519" s="24" t="s">
        <v>2111</v>
      </c>
      <c r="H1519" s="24"/>
      <c r="I1519" s="24" t="s">
        <v>2112</v>
      </c>
      <c r="J1519" s="24"/>
      <c r="K1519" s="24" t="s">
        <v>2113</v>
      </c>
      <c r="L1519" s="24"/>
      <c r="M1519" s="24" t="s">
        <v>2114</v>
      </c>
      <c r="N1519" s="24"/>
      <c r="O1519" s="24" t="s">
        <v>2115</v>
      </c>
      <c r="P1519" s="24"/>
      <c r="Q1519" s="24" t="s">
        <v>2116</v>
      </c>
      <c r="R1519" s="24"/>
      <c r="S1519" s="24" t="s">
        <v>2117</v>
      </c>
      <c r="T1519" s="24"/>
      <c r="U1519" s="24" t="s">
        <v>2118</v>
      </c>
      <c r="V1519" s="24"/>
    </row>
    <row r="1520" spans="1:22">
      <c r="A1520" t="s">
        <v>372</v>
      </c>
      <c r="E1520" s="12"/>
      <c r="F1520" s="12"/>
      <c r="G1520" s="12"/>
      <c r="H1520" s="12"/>
      <c r="I1520" s="12"/>
      <c r="J1520" s="12"/>
      <c r="K1520" s="12"/>
      <c r="L1520" s="12"/>
      <c r="M1520" s="12"/>
      <c r="N1520" s="12"/>
      <c r="O1520" s="12"/>
      <c r="P1520" s="12"/>
      <c r="Q1520" s="12"/>
      <c r="R1520" s="12"/>
      <c r="S1520" s="12"/>
      <c r="T1520" s="12"/>
      <c r="U1520" s="12"/>
      <c r="V1520" s="12"/>
    </row>
    <row r="1521" spans="1:22">
      <c r="A1521" t="s">
        <v>1990</v>
      </c>
      <c r="E1521" s="12" t="s">
        <v>78</v>
      </c>
      <c r="F1521" s="12">
        <v>4.7948717948717947</v>
      </c>
      <c r="G1521" s="12" t="s">
        <v>78</v>
      </c>
      <c r="H1521" s="12">
        <v>4.8717948717948714</v>
      </c>
      <c r="I1521" s="12" t="s">
        <v>78</v>
      </c>
      <c r="J1521" s="12">
        <v>4.9230769230769234</v>
      </c>
      <c r="K1521" s="12" t="s">
        <v>78</v>
      </c>
      <c r="L1521" s="12">
        <v>4.8461538461538458</v>
      </c>
      <c r="M1521" s="12" t="s">
        <v>78</v>
      </c>
      <c r="N1521" s="12">
        <v>4.8974358974358978</v>
      </c>
      <c r="O1521" s="12" t="s">
        <v>78</v>
      </c>
      <c r="P1521" s="12">
        <v>4.8974358974358978</v>
      </c>
      <c r="Q1521" s="12" t="s">
        <v>78</v>
      </c>
      <c r="R1521" s="12">
        <v>4.8717948717948714</v>
      </c>
      <c r="S1521" s="12" t="s">
        <v>78</v>
      </c>
      <c r="T1521" s="12">
        <v>4.8974358974358978</v>
      </c>
      <c r="U1521" s="12" t="s">
        <v>78</v>
      </c>
      <c r="V1521" s="12">
        <v>4.8974358974358978</v>
      </c>
    </row>
    <row r="1522" spans="1:22">
      <c r="A1522" t="s">
        <v>330</v>
      </c>
      <c r="E1522" s="12" t="s">
        <v>79</v>
      </c>
      <c r="F1522" s="12">
        <v>6.5504243452154401E-2</v>
      </c>
      <c r="G1522" s="12" t="s">
        <v>79</v>
      </c>
      <c r="H1522" s="12">
        <v>5.4233552759541517E-2</v>
      </c>
      <c r="I1522" s="12" t="s">
        <v>79</v>
      </c>
      <c r="J1522" s="12">
        <v>4.3227037457616239E-2</v>
      </c>
      <c r="K1522" s="12" t="s">
        <v>79</v>
      </c>
      <c r="L1522" s="12">
        <v>6.9103196299552624E-2</v>
      </c>
      <c r="M1522" s="12" t="s">
        <v>79</v>
      </c>
      <c r="N1522" s="12">
        <v>4.921614717627619E-2</v>
      </c>
      <c r="O1522" s="12" t="s">
        <v>79</v>
      </c>
      <c r="P1522" s="12">
        <v>4.921614717627619E-2</v>
      </c>
      <c r="Q1522" s="12" t="s">
        <v>79</v>
      </c>
      <c r="R1522" s="12">
        <v>5.4233552759541517E-2</v>
      </c>
      <c r="S1522" s="12" t="s">
        <v>79</v>
      </c>
      <c r="T1522" s="12">
        <v>4.921614717627619E-2</v>
      </c>
      <c r="U1522" s="12" t="s">
        <v>79</v>
      </c>
      <c r="V1522" s="12">
        <v>4.921614717627619E-2</v>
      </c>
    </row>
    <row r="1523" spans="1:22">
      <c r="A1523" t="s">
        <v>331</v>
      </c>
      <c r="E1523" s="12" t="s">
        <v>80</v>
      </c>
      <c r="F1523" s="12">
        <v>5</v>
      </c>
      <c r="G1523" s="12" t="s">
        <v>80</v>
      </c>
      <c r="H1523" s="12">
        <v>5</v>
      </c>
      <c r="I1523" s="12" t="s">
        <v>80</v>
      </c>
      <c r="J1523" s="12">
        <v>5</v>
      </c>
      <c r="K1523" s="12" t="s">
        <v>80</v>
      </c>
      <c r="L1523" s="12">
        <v>5</v>
      </c>
      <c r="M1523" s="12" t="s">
        <v>80</v>
      </c>
      <c r="N1523" s="12">
        <v>5</v>
      </c>
      <c r="O1523" s="12" t="s">
        <v>80</v>
      </c>
      <c r="P1523" s="12">
        <v>5</v>
      </c>
      <c r="Q1523" s="12" t="s">
        <v>80</v>
      </c>
      <c r="R1523" s="12">
        <v>5</v>
      </c>
      <c r="S1523" s="12" t="s">
        <v>80</v>
      </c>
      <c r="T1523" s="12">
        <v>5</v>
      </c>
      <c r="U1523" s="12" t="s">
        <v>80</v>
      </c>
      <c r="V1523" s="12">
        <v>5</v>
      </c>
    </row>
    <row r="1524" spans="1:22">
      <c r="A1524" t="s">
        <v>332</v>
      </c>
      <c r="E1524" s="12" t="s">
        <v>81</v>
      </c>
      <c r="F1524" s="12">
        <v>5</v>
      </c>
      <c r="G1524" s="12" t="s">
        <v>81</v>
      </c>
      <c r="H1524" s="12">
        <v>5</v>
      </c>
      <c r="I1524" s="12" t="s">
        <v>81</v>
      </c>
      <c r="J1524" s="12">
        <v>5</v>
      </c>
      <c r="K1524" s="12" t="s">
        <v>81</v>
      </c>
      <c r="L1524" s="12">
        <v>5</v>
      </c>
      <c r="M1524" s="12" t="s">
        <v>81</v>
      </c>
      <c r="N1524" s="12">
        <v>5</v>
      </c>
      <c r="O1524" s="12" t="s">
        <v>81</v>
      </c>
      <c r="P1524" s="12">
        <v>5</v>
      </c>
      <c r="Q1524" s="12" t="s">
        <v>81</v>
      </c>
      <c r="R1524" s="12">
        <v>5</v>
      </c>
      <c r="S1524" s="12" t="s">
        <v>81</v>
      </c>
      <c r="T1524" s="12">
        <v>5</v>
      </c>
      <c r="U1524" s="12" t="s">
        <v>81</v>
      </c>
      <c r="V1524" s="12">
        <v>5</v>
      </c>
    </row>
    <row r="1525" spans="1:22">
      <c r="A1525" t="s">
        <v>333</v>
      </c>
      <c r="E1525" s="12" t="s">
        <v>82</v>
      </c>
      <c r="F1525" s="12">
        <v>0.40907386924530564</v>
      </c>
      <c r="G1525" s="12" t="s">
        <v>82</v>
      </c>
      <c r="H1525" s="12">
        <v>0.33868842842937069</v>
      </c>
      <c r="I1525" s="12" t="s">
        <v>82</v>
      </c>
      <c r="J1525" s="12">
        <v>0.269952762399506</v>
      </c>
      <c r="K1525" s="12" t="s">
        <v>82</v>
      </c>
      <c r="L1525" s="12">
        <v>0.43154932257363776</v>
      </c>
      <c r="M1525" s="12" t="s">
        <v>82</v>
      </c>
      <c r="N1525" s="12">
        <v>0.30735474060472578</v>
      </c>
      <c r="O1525" s="12" t="s">
        <v>82</v>
      </c>
      <c r="P1525" s="12">
        <v>0.30735474060472578</v>
      </c>
      <c r="Q1525" s="12" t="s">
        <v>82</v>
      </c>
      <c r="R1525" s="12">
        <v>0.33868842842937069</v>
      </c>
      <c r="S1525" s="12" t="s">
        <v>82</v>
      </c>
      <c r="T1525" s="12">
        <v>0.30735474060472578</v>
      </c>
      <c r="U1525" s="12" t="s">
        <v>82</v>
      </c>
      <c r="V1525" s="12">
        <v>0.30735474060472578</v>
      </c>
    </row>
    <row r="1526" spans="1:22">
      <c r="A1526" t="s">
        <v>1991</v>
      </c>
      <c r="E1526" s="12" t="s">
        <v>83</v>
      </c>
      <c r="F1526" s="12">
        <v>0.1673414304993254</v>
      </c>
      <c r="G1526" s="12" t="s">
        <v>83</v>
      </c>
      <c r="H1526" s="12">
        <v>0.11470985155195697</v>
      </c>
      <c r="I1526" s="12" t="s">
        <v>83</v>
      </c>
      <c r="J1526" s="12">
        <v>7.2874493927124126E-2</v>
      </c>
      <c r="K1526" s="12" t="s">
        <v>83</v>
      </c>
      <c r="L1526" s="12">
        <v>0.18623481781376564</v>
      </c>
      <c r="M1526" s="12" t="s">
        <v>83</v>
      </c>
      <c r="N1526" s="12">
        <v>9.4466936572198276E-2</v>
      </c>
      <c r="O1526" s="12" t="s">
        <v>83</v>
      </c>
      <c r="P1526" s="12">
        <v>9.4466936572198276E-2</v>
      </c>
      <c r="Q1526" s="12" t="s">
        <v>83</v>
      </c>
      <c r="R1526" s="12">
        <v>0.11470985155195697</v>
      </c>
      <c r="S1526" s="12" t="s">
        <v>83</v>
      </c>
      <c r="T1526" s="12">
        <v>9.4466936572198276E-2</v>
      </c>
      <c r="U1526" s="12" t="s">
        <v>83</v>
      </c>
      <c r="V1526" s="12">
        <v>9.4466936572198276E-2</v>
      </c>
    </row>
    <row r="1527" spans="1:22">
      <c r="A1527" t="s">
        <v>335</v>
      </c>
      <c r="E1527" s="12" t="s">
        <v>84</v>
      </c>
      <c r="F1527" s="12">
        <v>0.32301656495205355</v>
      </c>
      <c r="G1527" s="12" t="s">
        <v>84</v>
      </c>
      <c r="H1527" s="12">
        <v>3.5341812400635906</v>
      </c>
      <c r="I1527" s="12" t="s">
        <v>84</v>
      </c>
      <c r="J1527" s="12">
        <v>9.3953953953954077</v>
      </c>
      <c r="K1527" s="12" t="s">
        <v>84</v>
      </c>
      <c r="L1527" s="12">
        <v>8.9093138507127172</v>
      </c>
      <c r="M1527" s="12" t="s">
        <v>84</v>
      </c>
      <c r="N1527" s="12">
        <v>5.7220077220077341</v>
      </c>
      <c r="O1527" s="12" t="s">
        <v>84</v>
      </c>
      <c r="P1527" s="12">
        <v>5.7220077220077483</v>
      </c>
      <c r="Q1527" s="12" t="s">
        <v>84</v>
      </c>
      <c r="R1527" s="12">
        <v>3.5341812400635817</v>
      </c>
      <c r="S1527" s="12" t="s">
        <v>84</v>
      </c>
      <c r="T1527" s="12">
        <v>5.7220077220077341</v>
      </c>
      <c r="U1527" s="12" t="s">
        <v>84</v>
      </c>
      <c r="V1527" s="12">
        <v>5.7220077220077483</v>
      </c>
    </row>
    <row r="1528" spans="1:22">
      <c r="A1528" t="s">
        <v>336</v>
      </c>
      <c r="E1528" s="12" t="s">
        <v>85</v>
      </c>
      <c r="F1528" s="12">
        <v>-1.5195828146355148</v>
      </c>
      <c r="G1528" s="12" t="s">
        <v>85</v>
      </c>
      <c r="H1528" s="12">
        <v>-2.3141734939646224</v>
      </c>
      <c r="I1528" s="12" t="s">
        <v>85</v>
      </c>
      <c r="J1528" s="12">
        <v>-3.3038813308084056</v>
      </c>
      <c r="K1528" s="12" t="s">
        <v>85</v>
      </c>
      <c r="L1528" s="12">
        <v>-2.9652948304762803</v>
      </c>
      <c r="M1528" s="12" t="s">
        <v>85</v>
      </c>
      <c r="N1528" s="12">
        <v>-2.7259636086607029</v>
      </c>
      <c r="O1528" s="12" t="s">
        <v>85</v>
      </c>
      <c r="P1528" s="12">
        <v>-2.7259636086607069</v>
      </c>
      <c r="Q1528" s="12" t="s">
        <v>85</v>
      </c>
      <c r="R1528" s="12">
        <v>-2.3141734939646228</v>
      </c>
      <c r="S1528" s="12" t="s">
        <v>85</v>
      </c>
      <c r="T1528" s="12">
        <v>-2.7259636086607029</v>
      </c>
      <c r="U1528" s="12" t="s">
        <v>85</v>
      </c>
      <c r="V1528" s="12">
        <v>-2.7259636086607069</v>
      </c>
    </row>
    <row r="1529" spans="1:22">
      <c r="A1529" t="s">
        <v>337</v>
      </c>
      <c r="E1529" s="12" t="s">
        <v>86</v>
      </c>
      <c r="F1529" s="12">
        <v>1</v>
      </c>
      <c r="G1529" s="12" t="s">
        <v>86</v>
      </c>
      <c r="H1529" s="12">
        <v>1</v>
      </c>
      <c r="I1529" s="12" t="s">
        <v>86</v>
      </c>
      <c r="J1529" s="12">
        <v>1</v>
      </c>
      <c r="K1529" s="12" t="s">
        <v>86</v>
      </c>
      <c r="L1529" s="12">
        <v>2</v>
      </c>
      <c r="M1529" s="12" t="s">
        <v>86</v>
      </c>
      <c r="N1529" s="12">
        <v>1</v>
      </c>
      <c r="O1529" s="12" t="s">
        <v>86</v>
      </c>
      <c r="P1529" s="12">
        <v>1</v>
      </c>
      <c r="Q1529" s="12" t="s">
        <v>86</v>
      </c>
      <c r="R1529" s="12">
        <v>1</v>
      </c>
      <c r="S1529" s="12" t="s">
        <v>86</v>
      </c>
      <c r="T1529" s="12">
        <v>1</v>
      </c>
      <c r="U1529" s="12" t="s">
        <v>86</v>
      </c>
      <c r="V1529" s="12">
        <v>1</v>
      </c>
    </row>
    <row r="1530" spans="1:22">
      <c r="A1530" t="s">
        <v>338</v>
      </c>
      <c r="E1530" s="12" t="s">
        <v>87</v>
      </c>
      <c r="F1530" s="12">
        <v>4</v>
      </c>
      <c r="G1530" s="12" t="s">
        <v>87</v>
      </c>
      <c r="H1530" s="12">
        <v>4</v>
      </c>
      <c r="I1530" s="12" t="s">
        <v>87</v>
      </c>
      <c r="J1530" s="12">
        <v>4</v>
      </c>
      <c r="K1530" s="12" t="s">
        <v>87</v>
      </c>
      <c r="L1530" s="12">
        <v>3</v>
      </c>
      <c r="M1530" s="12" t="s">
        <v>87</v>
      </c>
      <c r="N1530" s="12">
        <v>4</v>
      </c>
      <c r="O1530" s="12" t="s">
        <v>87</v>
      </c>
      <c r="P1530" s="12">
        <v>4</v>
      </c>
      <c r="Q1530" s="12" t="s">
        <v>87</v>
      </c>
      <c r="R1530" s="12">
        <v>4</v>
      </c>
      <c r="S1530" s="12" t="s">
        <v>87</v>
      </c>
      <c r="T1530" s="12">
        <v>4</v>
      </c>
      <c r="U1530" s="12" t="s">
        <v>87</v>
      </c>
      <c r="V1530" s="12">
        <v>4</v>
      </c>
    </row>
    <row r="1531" spans="1:22">
      <c r="A1531" t="s">
        <v>339</v>
      </c>
      <c r="E1531" s="12" t="s">
        <v>88</v>
      </c>
      <c r="F1531" s="12">
        <v>5</v>
      </c>
      <c r="G1531" s="12" t="s">
        <v>88</v>
      </c>
      <c r="H1531" s="12">
        <v>5</v>
      </c>
      <c r="I1531" s="12" t="s">
        <v>88</v>
      </c>
      <c r="J1531" s="12">
        <v>5</v>
      </c>
      <c r="K1531" s="12" t="s">
        <v>88</v>
      </c>
      <c r="L1531" s="12">
        <v>5</v>
      </c>
      <c r="M1531" s="12" t="s">
        <v>88</v>
      </c>
      <c r="N1531" s="12">
        <v>5</v>
      </c>
      <c r="O1531" s="12" t="s">
        <v>88</v>
      </c>
      <c r="P1531" s="12">
        <v>5</v>
      </c>
      <c r="Q1531" s="12" t="s">
        <v>88</v>
      </c>
      <c r="R1531" s="12">
        <v>5</v>
      </c>
      <c r="S1531" s="12" t="s">
        <v>88</v>
      </c>
      <c r="T1531" s="12">
        <v>5</v>
      </c>
      <c r="U1531" s="12" t="s">
        <v>88</v>
      </c>
      <c r="V1531" s="12">
        <v>5</v>
      </c>
    </row>
    <row r="1532" spans="1:22">
      <c r="A1532" t="s">
        <v>340</v>
      </c>
      <c r="E1532" s="12" t="s">
        <v>89</v>
      </c>
      <c r="F1532" s="12">
        <v>187</v>
      </c>
      <c r="G1532" s="12" t="s">
        <v>89</v>
      </c>
      <c r="H1532" s="12">
        <v>190</v>
      </c>
      <c r="I1532" s="12" t="s">
        <v>89</v>
      </c>
      <c r="J1532" s="12">
        <v>192</v>
      </c>
      <c r="K1532" s="12" t="s">
        <v>89</v>
      </c>
      <c r="L1532" s="12">
        <v>189</v>
      </c>
      <c r="M1532" s="12" t="s">
        <v>89</v>
      </c>
      <c r="N1532" s="12">
        <v>191</v>
      </c>
      <c r="O1532" s="12" t="s">
        <v>89</v>
      </c>
      <c r="P1532" s="12">
        <v>191</v>
      </c>
      <c r="Q1532" s="12" t="s">
        <v>89</v>
      </c>
      <c r="R1532" s="12">
        <v>190</v>
      </c>
      <c r="S1532" s="12" t="s">
        <v>89</v>
      </c>
      <c r="T1532" s="12">
        <v>191</v>
      </c>
      <c r="U1532" s="12" t="s">
        <v>89</v>
      </c>
      <c r="V1532" s="12">
        <v>191</v>
      </c>
    </row>
    <row r="1533" spans="1:22" ht="15.75" thickBot="1">
      <c r="A1533" t="s">
        <v>341</v>
      </c>
      <c r="E1533" s="22" t="s">
        <v>90</v>
      </c>
      <c r="F1533" s="22">
        <v>39</v>
      </c>
      <c r="G1533" s="22" t="s">
        <v>90</v>
      </c>
      <c r="H1533" s="22">
        <v>39</v>
      </c>
      <c r="I1533" s="22" t="s">
        <v>90</v>
      </c>
      <c r="J1533" s="22">
        <v>39</v>
      </c>
      <c r="K1533" s="22" t="s">
        <v>90</v>
      </c>
      <c r="L1533" s="22">
        <v>39</v>
      </c>
      <c r="M1533" s="22" t="s">
        <v>90</v>
      </c>
      <c r="N1533" s="22">
        <v>39</v>
      </c>
      <c r="O1533" s="22" t="s">
        <v>90</v>
      </c>
      <c r="P1533" s="22">
        <v>39</v>
      </c>
      <c r="Q1533" s="22" t="s">
        <v>90</v>
      </c>
      <c r="R1533" s="22">
        <v>39</v>
      </c>
      <c r="S1533" s="22" t="s">
        <v>90</v>
      </c>
      <c r="T1533" s="22">
        <v>39</v>
      </c>
      <c r="U1533" s="22" t="s">
        <v>90</v>
      </c>
      <c r="V1533" s="22">
        <v>39</v>
      </c>
    </row>
    <row r="1534" spans="1:22">
      <c r="A1534" t="s">
        <v>373</v>
      </c>
    </row>
    <row r="1535" spans="1:22">
      <c r="A1535" t="s">
        <v>374</v>
      </c>
    </row>
    <row r="1536" spans="1:22">
      <c r="A1536" t="s">
        <v>1992</v>
      </c>
    </row>
    <row r="1539" spans="1:36" ht="15.75">
      <c r="A1539" s="33" t="s">
        <v>3397</v>
      </c>
      <c r="B1539" s="33"/>
      <c r="C1539" s="33"/>
      <c r="D1539" s="33"/>
      <c r="E1539" s="33"/>
      <c r="F1539" s="33"/>
      <c r="G1539" s="33"/>
      <c r="H1539" s="33"/>
      <c r="I1539" s="33"/>
      <c r="J1539" s="33"/>
      <c r="K1539" s="33"/>
      <c r="L1539" s="33"/>
      <c r="M1539" s="33"/>
      <c r="N1539" s="33"/>
      <c r="O1539" s="33"/>
      <c r="P1539" s="33"/>
      <c r="Q1539" s="33"/>
      <c r="R1539" s="33"/>
      <c r="S1539" s="33"/>
      <c r="T1539" s="33"/>
      <c r="U1539" s="33"/>
      <c r="V1539" s="33"/>
    </row>
    <row r="1540" spans="1:36" ht="15.75">
      <c r="A1540" s="33" t="s">
        <v>1560</v>
      </c>
      <c r="B1540" s="33"/>
      <c r="C1540" s="33"/>
      <c r="D1540" s="33"/>
      <c r="E1540" s="33"/>
      <c r="F1540" s="33"/>
      <c r="G1540" s="33"/>
      <c r="H1540" s="33"/>
      <c r="I1540" s="33"/>
      <c r="J1540" s="33"/>
      <c r="K1540" s="33"/>
      <c r="L1540" s="33"/>
      <c r="M1540" s="33"/>
      <c r="N1540" s="33"/>
      <c r="O1540" s="33"/>
      <c r="P1540" s="33"/>
      <c r="Q1540" s="33"/>
      <c r="R1540" s="33"/>
      <c r="S1540" s="33"/>
      <c r="T1540" s="33"/>
      <c r="U1540" s="33"/>
      <c r="V1540" s="33"/>
    </row>
    <row r="1541" spans="1:36">
      <c r="A1541" t="s">
        <v>0</v>
      </c>
      <c r="B1541" t="s">
        <v>1</v>
      </c>
      <c r="C1541" t="s">
        <v>3386</v>
      </c>
      <c r="D1541" t="s">
        <v>2</v>
      </c>
      <c r="E1541" t="s">
        <v>327</v>
      </c>
      <c r="F1541" t="s">
        <v>372</v>
      </c>
      <c r="G1541" t="s">
        <v>1990</v>
      </c>
      <c r="H1541" t="s">
        <v>330</v>
      </c>
      <c r="I1541" t="s">
        <v>331</v>
      </c>
      <c r="J1541" t="s">
        <v>332</v>
      </c>
      <c r="K1541" t="s">
        <v>333</v>
      </c>
      <c r="L1541" t="s">
        <v>1991</v>
      </c>
      <c r="M1541" t="s">
        <v>335</v>
      </c>
      <c r="N1541" t="s">
        <v>336</v>
      </c>
      <c r="O1541" t="s">
        <v>337</v>
      </c>
      <c r="P1541" t="s">
        <v>338</v>
      </c>
      <c r="Q1541" t="s">
        <v>339</v>
      </c>
      <c r="R1541" t="s">
        <v>340</v>
      </c>
      <c r="S1541" t="s">
        <v>341</v>
      </c>
      <c r="T1541" t="s">
        <v>373</v>
      </c>
      <c r="U1541" t="s">
        <v>374</v>
      </c>
      <c r="V1541" t="s">
        <v>1992</v>
      </c>
    </row>
    <row r="1542" spans="1:36">
      <c r="A1542" t="s">
        <v>3503</v>
      </c>
      <c r="B1542" t="s">
        <v>2155</v>
      </c>
      <c r="C1542" t="s">
        <v>3504</v>
      </c>
      <c r="D1542" t="s">
        <v>1560</v>
      </c>
      <c r="E1542">
        <v>5</v>
      </c>
      <c r="F1542">
        <v>5</v>
      </c>
      <c r="G1542">
        <v>5</v>
      </c>
      <c r="H1542">
        <v>5</v>
      </c>
      <c r="I1542">
        <v>5</v>
      </c>
      <c r="J1542">
        <v>5</v>
      </c>
      <c r="K1542">
        <v>5</v>
      </c>
      <c r="L1542">
        <v>5</v>
      </c>
      <c r="M1542">
        <v>5</v>
      </c>
      <c r="N1542">
        <v>5</v>
      </c>
      <c r="O1542">
        <v>5</v>
      </c>
      <c r="P1542">
        <v>5</v>
      </c>
      <c r="Q1542">
        <v>5</v>
      </c>
      <c r="R1542">
        <v>5</v>
      </c>
      <c r="S1542">
        <v>5</v>
      </c>
      <c r="T1542">
        <v>5</v>
      </c>
    </row>
    <row r="1543" spans="1:36">
      <c r="A1543" t="s">
        <v>3505</v>
      </c>
      <c r="B1543" t="s">
        <v>3506</v>
      </c>
      <c r="C1543" t="s">
        <v>3504</v>
      </c>
      <c r="D1543" t="s">
        <v>1560</v>
      </c>
      <c r="E1543">
        <v>4</v>
      </c>
      <c r="F1543">
        <v>5</v>
      </c>
      <c r="G1543">
        <v>5</v>
      </c>
      <c r="H1543">
        <v>5</v>
      </c>
      <c r="I1543">
        <v>5</v>
      </c>
      <c r="J1543">
        <v>5</v>
      </c>
      <c r="K1543">
        <v>5</v>
      </c>
      <c r="L1543">
        <v>5</v>
      </c>
      <c r="M1543">
        <v>5</v>
      </c>
      <c r="N1543">
        <v>5</v>
      </c>
      <c r="O1543">
        <v>5</v>
      </c>
      <c r="P1543">
        <v>5</v>
      </c>
      <c r="Q1543">
        <v>5</v>
      </c>
      <c r="R1543">
        <v>5</v>
      </c>
      <c r="S1543">
        <v>5</v>
      </c>
      <c r="T1543">
        <v>5</v>
      </c>
    </row>
    <row r="1544" spans="1:36">
      <c r="A1544" t="s">
        <v>3507</v>
      </c>
      <c r="B1544" t="s">
        <v>2012</v>
      </c>
      <c r="C1544" t="s">
        <v>3504</v>
      </c>
      <c r="D1544" t="s">
        <v>1560</v>
      </c>
      <c r="E1544">
        <v>4</v>
      </c>
      <c r="F1544">
        <v>5</v>
      </c>
      <c r="G1544">
        <v>5</v>
      </c>
      <c r="H1544">
        <v>5</v>
      </c>
      <c r="I1544">
        <v>5</v>
      </c>
      <c r="J1544">
        <v>5</v>
      </c>
      <c r="K1544">
        <v>5</v>
      </c>
      <c r="L1544">
        <v>5</v>
      </c>
      <c r="M1544">
        <v>5</v>
      </c>
      <c r="N1544">
        <v>5</v>
      </c>
      <c r="O1544">
        <v>5</v>
      </c>
      <c r="P1544">
        <v>5</v>
      </c>
      <c r="Q1544">
        <v>5</v>
      </c>
      <c r="R1544">
        <v>5</v>
      </c>
      <c r="S1544">
        <v>5</v>
      </c>
      <c r="T1544">
        <v>5</v>
      </c>
      <c r="U1544" t="s">
        <v>3508</v>
      </c>
    </row>
    <row r="1545" spans="1:36">
      <c r="A1545" t="s">
        <v>3509</v>
      </c>
      <c r="B1545" t="s">
        <v>109</v>
      </c>
      <c r="C1545" t="s">
        <v>3504</v>
      </c>
      <c r="D1545" t="s">
        <v>1560</v>
      </c>
      <c r="E1545">
        <v>4</v>
      </c>
      <c r="F1545">
        <v>4</v>
      </c>
      <c r="G1545">
        <v>5</v>
      </c>
      <c r="H1545">
        <v>4</v>
      </c>
      <c r="I1545">
        <v>4</v>
      </c>
      <c r="J1545">
        <v>4</v>
      </c>
      <c r="K1545">
        <v>4</v>
      </c>
      <c r="L1545">
        <v>4</v>
      </c>
      <c r="M1545">
        <v>4</v>
      </c>
      <c r="N1545">
        <v>4</v>
      </c>
      <c r="O1545">
        <v>4</v>
      </c>
      <c r="P1545">
        <v>4</v>
      </c>
      <c r="Q1545">
        <v>4</v>
      </c>
      <c r="R1545">
        <v>4</v>
      </c>
      <c r="S1545">
        <v>4</v>
      </c>
      <c r="T1545">
        <v>4</v>
      </c>
      <c r="U1545" t="s">
        <v>175</v>
      </c>
      <c r="V1545" t="s">
        <v>175</v>
      </c>
    </row>
    <row r="1546" spans="1:36" ht="15.75" thickBot="1">
      <c r="A1546" t="s">
        <v>3510</v>
      </c>
      <c r="B1546" t="s">
        <v>67</v>
      </c>
      <c r="C1546" t="s">
        <v>3504</v>
      </c>
      <c r="D1546" t="s">
        <v>1560</v>
      </c>
      <c r="E1546">
        <v>5</v>
      </c>
      <c r="F1546">
        <v>5</v>
      </c>
      <c r="G1546">
        <v>5</v>
      </c>
      <c r="H1546">
        <v>5</v>
      </c>
      <c r="I1546">
        <v>5</v>
      </c>
      <c r="J1546">
        <v>5</v>
      </c>
      <c r="K1546">
        <v>5</v>
      </c>
      <c r="L1546">
        <v>5</v>
      </c>
      <c r="M1546">
        <v>5</v>
      </c>
      <c r="N1546">
        <v>5</v>
      </c>
      <c r="O1546">
        <v>5</v>
      </c>
      <c r="P1546">
        <v>5</v>
      </c>
      <c r="Q1546">
        <v>5</v>
      </c>
      <c r="R1546">
        <v>5</v>
      </c>
      <c r="S1546">
        <v>5</v>
      </c>
      <c r="T1546">
        <v>5</v>
      </c>
    </row>
    <row r="1547" spans="1:36">
      <c r="A1547" t="s">
        <v>3511</v>
      </c>
      <c r="B1547" t="s">
        <v>58</v>
      </c>
      <c r="C1547" t="s">
        <v>3504</v>
      </c>
      <c r="D1547" t="s">
        <v>1560</v>
      </c>
      <c r="E1547">
        <v>5</v>
      </c>
      <c r="F1547">
        <v>5</v>
      </c>
      <c r="G1547">
        <v>5</v>
      </c>
      <c r="H1547">
        <v>5</v>
      </c>
      <c r="I1547">
        <v>5</v>
      </c>
      <c r="J1547">
        <v>5</v>
      </c>
      <c r="K1547">
        <v>5</v>
      </c>
      <c r="L1547">
        <v>5</v>
      </c>
      <c r="M1547">
        <v>4</v>
      </c>
      <c r="N1547">
        <v>4</v>
      </c>
      <c r="O1547">
        <v>5</v>
      </c>
      <c r="P1547">
        <v>5</v>
      </c>
      <c r="Q1547">
        <v>5</v>
      </c>
      <c r="R1547">
        <v>5</v>
      </c>
      <c r="S1547">
        <v>4</v>
      </c>
      <c r="T1547">
        <v>5</v>
      </c>
      <c r="W1547" s="24" t="s">
        <v>2119</v>
      </c>
      <c r="X1547" s="24"/>
      <c r="Y1547" s="24" t="s">
        <v>2120</v>
      </c>
      <c r="Z1547" s="24"/>
      <c r="AA1547" s="24" t="s">
        <v>2121</v>
      </c>
      <c r="AB1547" s="24"/>
      <c r="AC1547" s="24" t="s">
        <v>2122</v>
      </c>
      <c r="AD1547" s="24"/>
      <c r="AE1547" s="24" t="s">
        <v>2123</v>
      </c>
      <c r="AF1547" s="24"/>
      <c r="AG1547" s="24" t="s">
        <v>2124</v>
      </c>
      <c r="AH1547" s="24"/>
      <c r="AI1547" s="24" t="s">
        <v>2125</v>
      </c>
      <c r="AJ1547" s="24"/>
    </row>
    <row r="1548" spans="1:36">
      <c r="A1548" t="s">
        <v>3512</v>
      </c>
      <c r="B1548" t="s">
        <v>27</v>
      </c>
      <c r="C1548" t="s">
        <v>3504</v>
      </c>
      <c r="D1548" t="s">
        <v>1560</v>
      </c>
      <c r="E1548">
        <v>5</v>
      </c>
      <c r="F1548">
        <v>5</v>
      </c>
      <c r="G1548">
        <v>5</v>
      </c>
      <c r="H1548">
        <v>5</v>
      </c>
      <c r="I1548">
        <v>5</v>
      </c>
      <c r="J1548">
        <v>5</v>
      </c>
      <c r="K1548">
        <v>5</v>
      </c>
      <c r="L1548">
        <v>5</v>
      </c>
      <c r="M1548">
        <v>5</v>
      </c>
      <c r="N1548">
        <v>5</v>
      </c>
      <c r="O1548">
        <v>5</v>
      </c>
      <c r="P1548">
        <v>5</v>
      </c>
      <c r="Q1548">
        <v>5</v>
      </c>
      <c r="R1548">
        <v>5</v>
      </c>
      <c r="S1548">
        <v>5</v>
      </c>
      <c r="T1548">
        <v>5</v>
      </c>
      <c r="W1548" s="12"/>
      <c r="X1548" s="12"/>
      <c r="Y1548" s="12"/>
      <c r="Z1548" s="12"/>
      <c r="AA1548" s="12"/>
      <c r="AB1548" s="12"/>
      <c r="AC1548" s="12"/>
      <c r="AD1548" s="12"/>
      <c r="AE1548" s="12"/>
      <c r="AF1548" s="12"/>
      <c r="AG1548" s="12"/>
      <c r="AH1548" s="12"/>
      <c r="AI1548" s="12"/>
      <c r="AJ1548" s="12"/>
    </row>
    <row r="1549" spans="1:36">
      <c r="A1549" t="s">
        <v>3513</v>
      </c>
      <c r="B1549" t="s">
        <v>1280</v>
      </c>
      <c r="C1549" t="s">
        <v>3504</v>
      </c>
      <c r="D1549" t="s">
        <v>1560</v>
      </c>
      <c r="E1549">
        <v>4</v>
      </c>
      <c r="F1549">
        <v>4</v>
      </c>
      <c r="G1549">
        <v>4</v>
      </c>
      <c r="H1549">
        <v>4</v>
      </c>
      <c r="I1549">
        <v>4</v>
      </c>
      <c r="J1549">
        <v>4</v>
      </c>
      <c r="K1549">
        <v>4</v>
      </c>
      <c r="L1549">
        <v>4</v>
      </c>
      <c r="M1549">
        <v>4</v>
      </c>
      <c r="N1549">
        <v>4</v>
      </c>
      <c r="O1549">
        <v>4</v>
      </c>
      <c r="P1549">
        <v>4</v>
      </c>
      <c r="Q1549">
        <v>4</v>
      </c>
      <c r="R1549">
        <v>4</v>
      </c>
      <c r="S1549">
        <v>4</v>
      </c>
      <c r="T1549">
        <v>4</v>
      </c>
      <c r="U1549" t="s">
        <v>175</v>
      </c>
      <c r="V1549" t="s">
        <v>175</v>
      </c>
      <c r="W1549" s="12" t="s">
        <v>78</v>
      </c>
      <c r="X1549" s="12">
        <v>4.8974358974358978</v>
      </c>
      <c r="Y1549" s="12" t="s">
        <v>78</v>
      </c>
      <c r="Z1549" s="12">
        <v>4.8974358974358978</v>
      </c>
      <c r="AA1549" s="12" t="s">
        <v>78</v>
      </c>
      <c r="AB1549" s="12">
        <v>4.8461538461538458</v>
      </c>
      <c r="AC1549" s="12" t="s">
        <v>78</v>
      </c>
      <c r="AD1549" s="12">
        <v>4.8717948717948714</v>
      </c>
      <c r="AE1549" s="12" t="s">
        <v>78</v>
      </c>
      <c r="AF1549" s="12">
        <v>4.8461538461538458</v>
      </c>
      <c r="AG1549" s="12" t="s">
        <v>78</v>
      </c>
      <c r="AH1549" s="12">
        <v>4.8717948717948714</v>
      </c>
      <c r="AI1549" s="12" t="s">
        <v>78</v>
      </c>
      <c r="AJ1549" s="12">
        <v>4.9230769230769234</v>
      </c>
    </row>
    <row r="1550" spans="1:36">
      <c r="A1550" t="s">
        <v>3514</v>
      </c>
      <c r="B1550" t="s">
        <v>2991</v>
      </c>
      <c r="C1550" t="s">
        <v>3504</v>
      </c>
      <c r="D1550" t="s">
        <v>1560</v>
      </c>
      <c r="E1550">
        <v>5</v>
      </c>
      <c r="F1550">
        <v>5</v>
      </c>
      <c r="G1550">
        <v>5</v>
      </c>
      <c r="H1550">
        <v>5</v>
      </c>
      <c r="I1550">
        <v>5</v>
      </c>
      <c r="J1550">
        <v>5</v>
      </c>
      <c r="K1550">
        <v>5</v>
      </c>
      <c r="L1550">
        <v>5</v>
      </c>
      <c r="M1550">
        <v>5</v>
      </c>
      <c r="N1550">
        <v>5</v>
      </c>
      <c r="O1550">
        <v>5</v>
      </c>
      <c r="P1550">
        <v>5</v>
      </c>
      <c r="Q1550">
        <v>5</v>
      </c>
      <c r="R1550">
        <v>5</v>
      </c>
      <c r="S1550">
        <v>5</v>
      </c>
      <c r="T1550">
        <v>5</v>
      </c>
      <c r="W1550" s="12" t="s">
        <v>79</v>
      </c>
      <c r="X1550" s="12">
        <v>4.921614717627619E-2</v>
      </c>
      <c r="Y1550" s="12" t="s">
        <v>79</v>
      </c>
      <c r="Z1550" s="12">
        <v>4.921614717627619E-2</v>
      </c>
      <c r="AA1550" s="12" t="s">
        <v>79</v>
      </c>
      <c r="AB1550" s="12">
        <v>6.9103196299552624E-2</v>
      </c>
      <c r="AC1550" s="12" t="s">
        <v>79</v>
      </c>
      <c r="AD1550" s="12">
        <v>6.5504243452154401E-2</v>
      </c>
      <c r="AE1550" s="12" t="s">
        <v>79</v>
      </c>
      <c r="AF1550" s="12">
        <v>6.9103196299552624E-2</v>
      </c>
      <c r="AG1550" s="12" t="s">
        <v>79</v>
      </c>
      <c r="AH1550" s="12">
        <v>6.5504243452154401E-2</v>
      </c>
      <c r="AI1550" s="12" t="s">
        <v>79</v>
      </c>
      <c r="AJ1550" s="12">
        <v>4.3227037457616239E-2</v>
      </c>
    </row>
    <row r="1551" spans="1:36" ht="30">
      <c r="A1551" t="s">
        <v>3515</v>
      </c>
      <c r="B1551" t="s">
        <v>1312</v>
      </c>
      <c r="C1551" t="s">
        <v>3504</v>
      </c>
      <c r="D1551" t="s">
        <v>1560</v>
      </c>
      <c r="E1551">
        <v>5</v>
      </c>
      <c r="F1551">
        <v>5</v>
      </c>
      <c r="G1551">
        <v>5</v>
      </c>
      <c r="H1551">
        <v>5</v>
      </c>
      <c r="I1551">
        <v>5</v>
      </c>
      <c r="J1551">
        <v>5</v>
      </c>
      <c r="K1551">
        <v>5</v>
      </c>
      <c r="L1551">
        <v>5</v>
      </c>
      <c r="M1551">
        <v>5</v>
      </c>
      <c r="N1551">
        <v>5</v>
      </c>
      <c r="O1551">
        <v>5</v>
      </c>
      <c r="P1551">
        <v>5</v>
      </c>
      <c r="Q1551">
        <v>5</v>
      </c>
      <c r="R1551">
        <v>5</v>
      </c>
      <c r="S1551">
        <v>5</v>
      </c>
      <c r="T1551">
        <v>5</v>
      </c>
      <c r="U1551" t="s">
        <v>2591</v>
      </c>
      <c r="V1551" s="26" t="s">
        <v>3516</v>
      </c>
      <c r="W1551" s="12" t="s">
        <v>80</v>
      </c>
      <c r="X1551" s="12">
        <v>5</v>
      </c>
      <c r="Y1551" s="12" t="s">
        <v>80</v>
      </c>
      <c r="Z1551" s="12">
        <v>5</v>
      </c>
      <c r="AA1551" s="12" t="s">
        <v>80</v>
      </c>
      <c r="AB1551" s="12">
        <v>5</v>
      </c>
      <c r="AC1551" s="12" t="s">
        <v>80</v>
      </c>
      <c r="AD1551" s="12">
        <v>5</v>
      </c>
      <c r="AE1551" s="12" t="s">
        <v>80</v>
      </c>
      <c r="AF1551" s="12">
        <v>5</v>
      </c>
      <c r="AG1551" s="12" t="s">
        <v>80</v>
      </c>
      <c r="AH1551" s="12">
        <v>5</v>
      </c>
      <c r="AI1551" s="12" t="s">
        <v>80</v>
      </c>
      <c r="AJ1551" s="12">
        <v>5</v>
      </c>
    </row>
    <row r="1552" spans="1:36">
      <c r="A1552" t="s">
        <v>3517</v>
      </c>
      <c r="B1552" t="s">
        <v>2090</v>
      </c>
      <c r="C1552" t="s">
        <v>3504</v>
      </c>
      <c r="D1552" t="s">
        <v>1560</v>
      </c>
      <c r="E1552">
        <v>5</v>
      </c>
      <c r="F1552">
        <v>5</v>
      </c>
      <c r="G1552">
        <v>5</v>
      </c>
      <c r="H1552">
        <v>5</v>
      </c>
      <c r="I1552">
        <v>5</v>
      </c>
      <c r="J1552">
        <v>5</v>
      </c>
      <c r="K1552">
        <v>5</v>
      </c>
      <c r="L1552">
        <v>5</v>
      </c>
      <c r="M1552">
        <v>5</v>
      </c>
      <c r="N1552">
        <v>5</v>
      </c>
      <c r="O1552">
        <v>5</v>
      </c>
      <c r="P1552">
        <v>5</v>
      </c>
      <c r="Q1552">
        <v>5</v>
      </c>
      <c r="R1552">
        <v>5</v>
      </c>
      <c r="S1552">
        <v>5</v>
      </c>
      <c r="T1552">
        <v>5</v>
      </c>
      <c r="W1552" s="12" t="s">
        <v>81</v>
      </c>
      <c r="X1552" s="12">
        <v>5</v>
      </c>
      <c r="Y1552" s="12" t="s">
        <v>81</v>
      </c>
      <c r="Z1552" s="12">
        <v>5</v>
      </c>
      <c r="AA1552" s="12" t="s">
        <v>81</v>
      </c>
      <c r="AB1552" s="12">
        <v>5</v>
      </c>
      <c r="AC1552" s="12" t="s">
        <v>81</v>
      </c>
      <c r="AD1552" s="12">
        <v>5</v>
      </c>
      <c r="AE1552" s="12" t="s">
        <v>81</v>
      </c>
      <c r="AF1552" s="12">
        <v>5</v>
      </c>
      <c r="AG1552" s="12" t="s">
        <v>81</v>
      </c>
      <c r="AH1552" s="12">
        <v>5</v>
      </c>
      <c r="AI1552" s="12" t="s">
        <v>81</v>
      </c>
      <c r="AJ1552" s="12">
        <v>5</v>
      </c>
    </row>
    <row r="1553" spans="1:36" ht="15.75" thickBot="1">
      <c r="W1553" s="12" t="s">
        <v>82</v>
      </c>
      <c r="X1553" s="12">
        <v>0.30735474060472578</v>
      </c>
      <c r="Y1553" s="12" t="s">
        <v>82</v>
      </c>
      <c r="Z1553" s="12">
        <v>0.30735474060472578</v>
      </c>
      <c r="AA1553" s="12" t="s">
        <v>82</v>
      </c>
      <c r="AB1553" s="12">
        <v>0.43154932257363776</v>
      </c>
      <c r="AC1553" s="12" t="s">
        <v>82</v>
      </c>
      <c r="AD1553" s="12">
        <v>0.40907386924530564</v>
      </c>
      <c r="AE1553" s="12" t="s">
        <v>82</v>
      </c>
      <c r="AF1553" s="12">
        <v>0.43154932257363776</v>
      </c>
      <c r="AG1553" s="12" t="s">
        <v>82</v>
      </c>
      <c r="AH1553" s="12">
        <v>0.40907386924530564</v>
      </c>
      <c r="AI1553" s="12" t="s">
        <v>82</v>
      </c>
      <c r="AJ1553" s="12">
        <v>0.269952762399506</v>
      </c>
    </row>
    <row r="1554" spans="1:36">
      <c r="A1554" t="s">
        <v>327</v>
      </c>
      <c r="E1554" s="24" t="s">
        <v>2110</v>
      </c>
      <c r="F1554" s="24"/>
      <c r="G1554" s="24" t="s">
        <v>2111</v>
      </c>
      <c r="H1554" s="24"/>
      <c r="I1554" s="24" t="s">
        <v>2112</v>
      </c>
      <c r="J1554" s="24"/>
      <c r="K1554" s="24" t="s">
        <v>2113</v>
      </c>
      <c r="L1554" s="24"/>
      <c r="M1554" s="24" t="s">
        <v>2114</v>
      </c>
      <c r="N1554" s="24"/>
      <c r="O1554" s="24" t="s">
        <v>2115</v>
      </c>
      <c r="P1554" s="24"/>
      <c r="Q1554" s="24" t="s">
        <v>2116</v>
      </c>
      <c r="R1554" s="24"/>
      <c r="S1554" s="24" t="s">
        <v>2117</v>
      </c>
      <c r="T1554" s="24"/>
      <c r="U1554" s="24" t="s">
        <v>2118</v>
      </c>
      <c r="V1554" s="24"/>
      <c r="W1554" s="12" t="s">
        <v>83</v>
      </c>
      <c r="X1554" s="12">
        <v>9.4466936572198276E-2</v>
      </c>
      <c r="Y1554" s="12" t="s">
        <v>83</v>
      </c>
      <c r="Z1554" s="12">
        <v>9.4466936572198276E-2</v>
      </c>
      <c r="AA1554" s="12" t="s">
        <v>83</v>
      </c>
      <c r="AB1554" s="12">
        <v>0.18623481781376564</v>
      </c>
      <c r="AC1554" s="12" t="s">
        <v>83</v>
      </c>
      <c r="AD1554" s="12">
        <v>0.1673414304993254</v>
      </c>
      <c r="AE1554" s="12" t="s">
        <v>83</v>
      </c>
      <c r="AF1554" s="12">
        <v>0.18623481781376564</v>
      </c>
      <c r="AG1554" s="12" t="s">
        <v>83</v>
      </c>
      <c r="AH1554" s="12">
        <v>0.1673414304993254</v>
      </c>
      <c r="AI1554" s="12" t="s">
        <v>83</v>
      </c>
      <c r="AJ1554" s="12">
        <v>7.2874493927124126E-2</v>
      </c>
    </row>
    <row r="1555" spans="1:36">
      <c r="A1555" t="s">
        <v>372</v>
      </c>
      <c r="E1555" s="12"/>
      <c r="F1555" s="12"/>
      <c r="G1555" s="12"/>
      <c r="H1555" s="12"/>
      <c r="I1555" s="12"/>
      <c r="J1555" s="12"/>
      <c r="K1555" s="12"/>
      <c r="L1555" s="12"/>
      <c r="M1555" s="12"/>
      <c r="N1555" s="12"/>
      <c r="O1555" s="12"/>
      <c r="P1555" s="12"/>
      <c r="Q1555" s="12"/>
      <c r="R1555" s="12"/>
      <c r="S1555" s="12"/>
      <c r="T1555" s="12"/>
      <c r="U1555" s="12"/>
      <c r="V1555" s="12"/>
      <c r="W1555" s="12" t="s">
        <v>84</v>
      </c>
      <c r="X1555" s="12">
        <v>5.7220077220077341</v>
      </c>
      <c r="Y1555" s="12" t="s">
        <v>84</v>
      </c>
      <c r="Z1555" s="12">
        <v>5.7220077220077377</v>
      </c>
      <c r="AA1555" s="12" t="s">
        <v>84</v>
      </c>
      <c r="AB1555" s="12">
        <v>8.9093138507127172</v>
      </c>
      <c r="AC1555" s="12" t="s">
        <v>84</v>
      </c>
      <c r="AD1555" s="12">
        <v>12.175640520853815</v>
      </c>
      <c r="AE1555" s="12" t="s">
        <v>84</v>
      </c>
      <c r="AF1555" s="12">
        <v>8.9093138507127172</v>
      </c>
      <c r="AG1555" s="12" t="s">
        <v>84</v>
      </c>
      <c r="AH1555" s="12">
        <v>12.175640520853815</v>
      </c>
      <c r="AI1555" s="12" t="s">
        <v>84</v>
      </c>
      <c r="AJ1555" s="12">
        <v>9.3953953953954077</v>
      </c>
    </row>
    <row r="1556" spans="1:36">
      <c r="A1556" t="s">
        <v>1990</v>
      </c>
      <c r="E1556" s="12" t="s">
        <v>78</v>
      </c>
      <c r="F1556" s="12">
        <v>4.6363636363636367</v>
      </c>
      <c r="G1556" s="12" t="s">
        <v>78</v>
      </c>
      <c r="H1556" s="12">
        <v>4.8181818181818183</v>
      </c>
      <c r="I1556" s="12" t="s">
        <v>78</v>
      </c>
      <c r="J1556" s="12">
        <v>4.9090909090909092</v>
      </c>
      <c r="K1556" s="12" t="s">
        <v>78</v>
      </c>
      <c r="L1556" s="12">
        <v>4.8181818181818183</v>
      </c>
      <c r="M1556" s="12" t="s">
        <v>78</v>
      </c>
      <c r="N1556" s="12">
        <v>4.8181818181818183</v>
      </c>
      <c r="O1556" s="12" t="s">
        <v>78</v>
      </c>
      <c r="P1556" s="12">
        <v>4.8181818181818183</v>
      </c>
      <c r="Q1556" s="12" t="s">
        <v>78</v>
      </c>
      <c r="R1556" s="12">
        <v>4.8181818181818183</v>
      </c>
      <c r="S1556" s="12" t="s">
        <v>78</v>
      </c>
      <c r="T1556" s="12">
        <v>4.8181818181818183</v>
      </c>
      <c r="U1556" s="12" t="s">
        <v>78</v>
      </c>
      <c r="V1556" s="12">
        <v>4.7272727272727275</v>
      </c>
      <c r="W1556" s="12" t="s">
        <v>85</v>
      </c>
      <c r="X1556" s="12">
        <v>-2.7259636086607029</v>
      </c>
      <c r="Y1556" s="12" t="s">
        <v>85</v>
      </c>
      <c r="Z1556" s="12">
        <v>-2.7259636086607042</v>
      </c>
      <c r="AA1556" s="12" t="s">
        <v>85</v>
      </c>
      <c r="AB1556" s="12">
        <v>-2.9652948304762803</v>
      </c>
      <c r="AC1556" s="12" t="s">
        <v>85</v>
      </c>
      <c r="AD1556" s="12">
        <v>-3.4329144721937666</v>
      </c>
      <c r="AE1556" s="12" t="s">
        <v>85</v>
      </c>
      <c r="AF1556" s="12">
        <v>-2.9652948304762803</v>
      </c>
      <c r="AG1556" s="12" t="s">
        <v>85</v>
      </c>
      <c r="AH1556" s="12">
        <v>-3.4329144721937666</v>
      </c>
      <c r="AI1556" s="12" t="s">
        <v>85</v>
      </c>
      <c r="AJ1556" s="12">
        <v>-3.3038813308084056</v>
      </c>
    </row>
    <row r="1557" spans="1:36">
      <c r="A1557" t="s">
        <v>330</v>
      </c>
      <c r="E1557" s="12" t="s">
        <v>79</v>
      </c>
      <c r="F1557" s="12">
        <v>0.15212000482437699</v>
      </c>
      <c r="G1557" s="12" t="s">
        <v>79</v>
      </c>
      <c r="H1557" s="12">
        <v>0.12196734422726087</v>
      </c>
      <c r="I1557" s="12" t="s">
        <v>79</v>
      </c>
      <c r="J1557" s="12">
        <v>9.0909090909092202E-2</v>
      </c>
      <c r="K1557" s="12" t="s">
        <v>79</v>
      </c>
      <c r="L1557" s="12">
        <v>0.12196734422726087</v>
      </c>
      <c r="M1557" s="12" t="s">
        <v>79</v>
      </c>
      <c r="N1557" s="12">
        <v>0.12196734422726087</v>
      </c>
      <c r="O1557" s="12" t="s">
        <v>79</v>
      </c>
      <c r="P1557" s="12">
        <v>0.12196734422726087</v>
      </c>
      <c r="Q1557" s="12" t="s">
        <v>79</v>
      </c>
      <c r="R1557" s="12">
        <v>0.12196734422726087</v>
      </c>
      <c r="S1557" s="12" t="s">
        <v>79</v>
      </c>
      <c r="T1557" s="12">
        <v>0.12196734422726087</v>
      </c>
      <c r="U1557" s="12" t="s">
        <v>79</v>
      </c>
      <c r="V1557" s="12">
        <v>0.14083575804390625</v>
      </c>
      <c r="W1557" s="12" t="s">
        <v>86</v>
      </c>
      <c r="X1557" s="12">
        <v>1</v>
      </c>
      <c r="Y1557" s="12" t="s">
        <v>86</v>
      </c>
      <c r="Z1557" s="12">
        <v>1</v>
      </c>
      <c r="AA1557" s="12" t="s">
        <v>86</v>
      </c>
      <c r="AB1557" s="12">
        <v>2</v>
      </c>
      <c r="AC1557" s="12" t="s">
        <v>86</v>
      </c>
      <c r="AD1557" s="12">
        <v>2</v>
      </c>
      <c r="AE1557" s="12" t="s">
        <v>86</v>
      </c>
      <c r="AF1557" s="12">
        <v>2</v>
      </c>
      <c r="AG1557" s="12" t="s">
        <v>86</v>
      </c>
      <c r="AH1557" s="12">
        <v>2</v>
      </c>
      <c r="AI1557" s="12" t="s">
        <v>86</v>
      </c>
      <c r="AJ1557" s="12">
        <v>1</v>
      </c>
    </row>
    <row r="1558" spans="1:36">
      <c r="A1558" t="s">
        <v>331</v>
      </c>
      <c r="E1558" s="12" t="s">
        <v>80</v>
      </c>
      <c r="F1558" s="12">
        <v>5</v>
      </c>
      <c r="G1558" s="12" t="s">
        <v>80</v>
      </c>
      <c r="H1558" s="12">
        <v>5</v>
      </c>
      <c r="I1558" s="12" t="s">
        <v>80</v>
      </c>
      <c r="J1558" s="12">
        <v>5</v>
      </c>
      <c r="K1558" s="12" t="s">
        <v>80</v>
      </c>
      <c r="L1558" s="12">
        <v>5</v>
      </c>
      <c r="M1558" s="12" t="s">
        <v>80</v>
      </c>
      <c r="N1558" s="12">
        <v>5</v>
      </c>
      <c r="O1558" s="12" t="s">
        <v>80</v>
      </c>
      <c r="P1558" s="12">
        <v>5</v>
      </c>
      <c r="Q1558" s="12" t="s">
        <v>80</v>
      </c>
      <c r="R1558" s="12">
        <v>5</v>
      </c>
      <c r="S1558" s="12" t="s">
        <v>80</v>
      </c>
      <c r="T1558" s="12">
        <v>5</v>
      </c>
      <c r="U1558" s="12" t="s">
        <v>80</v>
      </c>
      <c r="V1558" s="12">
        <v>5</v>
      </c>
      <c r="W1558" s="12" t="s">
        <v>87</v>
      </c>
      <c r="X1558" s="12">
        <v>4</v>
      </c>
      <c r="Y1558" s="12" t="s">
        <v>87</v>
      </c>
      <c r="Z1558" s="12">
        <v>4</v>
      </c>
      <c r="AA1558" s="12" t="s">
        <v>87</v>
      </c>
      <c r="AB1558" s="12">
        <v>3</v>
      </c>
      <c r="AC1558" s="12" t="s">
        <v>87</v>
      </c>
      <c r="AD1558" s="12">
        <v>3</v>
      </c>
      <c r="AE1558" s="12" t="s">
        <v>87</v>
      </c>
      <c r="AF1558" s="12">
        <v>3</v>
      </c>
      <c r="AG1558" s="12" t="s">
        <v>87</v>
      </c>
      <c r="AH1558" s="12">
        <v>3</v>
      </c>
      <c r="AI1558" s="12" t="s">
        <v>87</v>
      </c>
      <c r="AJ1558" s="12">
        <v>4</v>
      </c>
    </row>
    <row r="1559" spans="1:36">
      <c r="A1559" t="s">
        <v>332</v>
      </c>
      <c r="E1559" s="12" t="s">
        <v>81</v>
      </c>
      <c r="F1559" s="12">
        <v>5</v>
      </c>
      <c r="G1559" s="12" t="s">
        <v>81</v>
      </c>
      <c r="H1559" s="12">
        <v>5</v>
      </c>
      <c r="I1559" s="12" t="s">
        <v>81</v>
      </c>
      <c r="J1559" s="12">
        <v>5</v>
      </c>
      <c r="K1559" s="12" t="s">
        <v>81</v>
      </c>
      <c r="L1559" s="12">
        <v>5</v>
      </c>
      <c r="M1559" s="12" t="s">
        <v>81</v>
      </c>
      <c r="N1559" s="12">
        <v>5</v>
      </c>
      <c r="O1559" s="12" t="s">
        <v>81</v>
      </c>
      <c r="P1559" s="12">
        <v>5</v>
      </c>
      <c r="Q1559" s="12" t="s">
        <v>81</v>
      </c>
      <c r="R1559" s="12">
        <v>5</v>
      </c>
      <c r="S1559" s="12" t="s">
        <v>81</v>
      </c>
      <c r="T1559" s="12">
        <v>5</v>
      </c>
      <c r="U1559" s="12" t="s">
        <v>81</v>
      </c>
      <c r="V1559" s="12">
        <v>5</v>
      </c>
      <c r="W1559" s="12" t="s">
        <v>88</v>
      </c>
      <c r="X1559" s="12">
        <v>5</v>
      </c>
      <c r="Y1559" s="12" t="s">
        <v>88</v>
      </c>
      <c r="Z1559" s="12">
        <v>5</v>
      </c>
      <c r="AA1559" s="12" t="s">
        <v>88</v>
      </c>
      <c r="AB1559" s="12">
        <v>5</v>
      </c>
      <c r="AC1559" s="12" t="s">
        <v>88</v>
      </c>
      <c r="AD1559" s="12">
        <v>5</v>
      </c>
      <c r="AE1559" s="12" t="s">
        <v>88</v>
      </c>
      <c r="AF1559" s="12">
        <v>5</v>
      </c>
      <c r="AG1559" s="12" t="s">
        <v>88</v>
      </c>
      <c r="AH1559" s="12">
        <v>5</v>
      </c>
      <c r="AI1559" s="12" t="s">
        <v>88</v>
      </c>
      <c r="AJ1559" s="12">
        <v>5</v>
      </c>
    </row>
    <row r="1560" spans="1:36">
      <c r="A1560" t="s">
        <v>333</v>
      </c>
      <c r="E1560" s="12" t="s">
        <v>82</v>
      </c>
      <c r="F1560" s="12">
        <v>0.50452497910951177</v>
      </c>
      <c r="G1560" s="12" t="s">
        <v>82</v>
      </c>
      <c r="H1560" s="12">
        <v>0.40451991747794397</v>
      </c>
      <c r="I1560" s="12" t="s">
        <v>82</v>
      </c>
      <c r="J1560" s="12">
        <v>0.3015113445777679</v>
      </c>
      <c r="K1560" s="12" t="s">
        <v>82</v>
      </c>
      <c r="L1560" s="12">
        <v>0.40451991747794397</v>
      </c>
      <c r="M1560" s="12" t="s">
        <v>82</v>
      </c>
      <c r="N1560" s="12">
        <v>0.40451991747794397</v>
      </c>
      <c r="O1560" s="12" t="s">
        <v>82</v>
      </c>
      <c r="P1560" s="12">
        <v>0.40451991747794397</v>
      </c>
      <c r="Q1560" s="12" t="s">
        <v>82</v>
      </c>
      <c r="R1560" s="12">
        <v>0.40451991747794397</v>
      </c>
      <c r="S1560" s="12" t="s">
        <v>82</v>
      </c>
      <c r="T1560" s="12">
        <v>0.40451991747794397</v>
      </c>
      <c r="U1560" s="12" t="s">
        <v>82</v>
      </c>
      <c r="V1560" s="12">
        <v>0.46709936649691436</v>
      </c>
      <c r="W1560" s="12" t="s">
        <v>89</v>
      </c>
      <c r="X1560" s="12">
        <v>191</v>
      </c>
      <c r="Y1560" s="12" t="s">
        <v>89</v>
      </c>
      <c r="Z1560" s="12">
        <v>191</v>
      </c>
      <c r="AA1560" s="12" t="s">
        <v>89</v>
      </c>
      <c r="AB1560" s="12">
        <v>189</v>
      </c>
      <c r="AC1560" s="12" t="s">
        <v>89</v>
      </c>
      <c r="AD1560" s="12">
        <v>190</v>
      </c>
      <c r="AE1560" s="12" t="s">
        <v>89</v>
      </c>
      <c r="AF1560" s="12">
        <v>189</v>
      </c>
      <c r="AG1560" s="12" t="s">
        <v>89</v>
      </c>
      <c r="AH1560" s="12">
        <v>190</v>
      </c>
      <c r="AI1560" s="12" t="s">
        <v>89</v>
      </c>
      <c r="AJ1560" s="12">
        <v>192</v>
      </c>
    </row>
    <row r="1561" spans="1:36" ht="15.75" thickBot="1">
      <c r="A1561" t="s">
        <v>1991</v>
      </c>
      <c r="E1561" s="12" t="s">
        <v>83</v>
      </c>
      <c r="F1561" s="12">
        <v>0.25454545454545324</v>
      </c>
      <c r="G1561" s="12" t="s">
        <v>83</v>
      </c>
      <c r="H1561" s="12">
        <v>0.16363636363636261</v>
      </c>
      <c r="I1561" s="12" t="s">
        <v>83</v>
      </c>
      <c r="J1561" s="12">
        <v>9.0909090909093493E-2</v>
      </c>
      <c r="K1561" s="12" t="s">
        <v>83</v>
      </c>
      <c r="L1561" s="12">
        <v>0.16363636363636261</v>
      </c>
      <c r="M1561" s="12" t="s">
        <v>83</v>
      </c>
      <c r="N1561" s="12">
        <v>0.16363636363636261</v>
      </c>
      <c r="O1561" s="12" t="s">
        <v>83</v>
      </c>
      <c r="P1561" s="12">
        <v>0.16363636363636261</v>
      </c>
      <c r="Q1561" s="12" t="s">
        <v>83</v>
      </c>
      <c r="R1561" s="12">
        <v>0.16363636363636261</v>
      </c>
      <c r="S1561" s="12" t="s">
        <v>83</v>
      </c>
      <c r="T1561" s="12">
        <v>0.16363636363636261</v>
      </c>
      <c r="U1561" s="12" t="s">
        <v>83</v>
      </c>
      <c r="V1561" s="12">
        <v>0.2181818181818187</v>
      </c>
      <c r="W1561" s="22" t="s">
        <v>90</v>
      </c>
      <c r="X1561" s="22">
        <v>39</v>
      </c>
      <c r="Y1561" s="22" t="s">
        <v>90</v>
      </c>
      <c r="Z1561" s="22">
        <v>39</v>
      </c>
      <c r="AA1561" s="22" t="s">
        <v>90</v>
      </c>
      <c r="AB1561" s="22">
        <v>39</v>
      </c>
      <c r="AC1561" s="22" t="s">
        <v>90</v>
      </c>
      <c r="AD1561" s="22">
        <v>39</v>
      </c>
      <c r="AE1561" s="22" t="s">
        <v>90</v>
      </c>
      <c r="AF1561" s="22">
        <v>39</v>
      </c>
      <c r="AG1561" s="22" t="s">
        <v>90</v>
      </c>
      <c r="AH1561" s="22">
        <v>39</v>
      </c>
      <c r="AI1561" s="22" t="s">
        <v>90</v>
      </c>
      <c r="AJ1561" s="22">
        <v>39</v>
      </c>
    </row>
    <row r="1562" spans="1:36">
      <c r="A1562" t="s">
        <v>335</v>
      </c>
      <c r="E1562" s="12" t="s">
        <v>84</v>
      </c>
      <c r="F1562" s="12">
        <v>-1.9642857142857117</v>
      </c>
      <c r="G1562" s="12" t="s">
        <v>84</v>
      </c>
      <c r="H1562" s="12">
        <v>2.0370370370370461</v>
      </c>
      <c r="I1562" s="12" t="s">
        <v>84</v>
      </c>
      <c r="J1562" s="12">
        <v>11.000000000000007</v>
      </c>
      <c r="K1562" s="12" t="s">
        <v>84</v>
      </c>
      <c r="L1562" s="12">
        <v>2.0370370370370461</v>
      </c>
      <c r="M1562" s="12" t="s">
        <v>84</v>
      </c>
      <c r="N1562" s="12">
        <v>2.0370370370370461</v>
      </c>
      <c r="O1562" s="12" t="s">
        <v>84</v>
      </c>
      <c r="P1562" s="12">
        <v>2.0370370370370461</v>
      </c>
      <c r="Q1562" s="12" t="s">
        <v>84</v>
      </c>
      <c r="R1562" s="12">
        <v>2.0370370370370461</v>
      </c>
      <c r="S1562" s="12" t="s">
        <v>84</v>
      </c>
      <c r="T1562" s="12">
        <v>2.0370370370370461</v>
      </c>
      <c r="U1562" s="12" t="s">
        <v>84</v>
      </c>
      <c r="V1562" s="12">
        <v>-0.76388888888888706</v>
      </c>
    </row>
    <row r="1563" spans="1:36">
      <c r="A1563" t="s">
        <v>336</v>
      </c>
      <c r="E1563" s="12" t="s">
        <v>85</v>
      </c>
      <c r="F1563" s="12">
        <v>-0.66068747264341221</v>
      </c>
      <c r="G1563" s="12" t="s">
        <v>85</v>
      </c>
      <c r="H1563" s="12">
        <v>-1.922718126284064</v>
      </c>
      <c r="I1563" s="12" t="s">
        <v>85</v>
      </c>
      <c r="J1563" s="12">
        <v>-3.3166247903554007</v>
      </c>
      <c r="K1563" s="12" t="s">
        <v>85</v>
      </c>
      <c r="L1563" s="12">
        <v>-1.922718126284064</v>
      </c>
      <c r="M1563" s="12" t="s">
        <v>85</v>
      </c>
      <c r="N1563" s="12">
        <v>-1.922718126284064</v>
      </c>
      <c r="O1563" s="12" t="s">
        <v>85</v>
      </c>
      <c r="P1563" s="12">
        <v>-1.922718126284064</v>
      </c>
      <c r="Q1563" s="12" t="s">
        <v>85</v>
      </c>
      <c r="R1563" s="12">
        <v>-1.922718126284064</v>
      </c>
      <c r="S1563" s="12" t="s">
        <v>85</v>
      </c>
      <c r="T1563" s="12">
        <v>-1.922718126284064</v>
      </c>
      <c r="U1563" s="12" t="s">
        <v>85</v>
      </c>
      <c r="V1563" s="12">
        <v>-1.1893733869134397</v>
      </c>
    </row>
    <row r="1564" spans="1:36">
      <c r="A1564" t="s">
        <v>337</v>
      </c>
      <c r="E1564" s="12" t="s">
        <v>86</v>
      </c>
      <c r="F1564" s="12">
        <v>1</v>
      </c>
      <c r="G1564" s="12" t="s">
        <v>86</v>
      </c>
      <c r="H1564" s="12">
        <v>1</v>
      </c>
      <c r="I1564" s="12" t="s">
        <v>86</v>
      </c>
      <c r="J1564" s="12">
        <v>1</v>
      </c>
      <c r="K1564" s="12" t="s">
        <v>86</v>
      </c>
      <c r="L1564" s="12">
        <v>1</v>
      </c>
      <c r="M1564" s="12" t="s">
        <v>86</v>
      </c>
      <c r="N1564" s="12">
        <v>1</v>
      </c>
      <c r="O1564" s="12" t="s">
        <v>86</v>
      </c>
      <c r="P1564" s="12">
        <v>1</v>
      </c>
      <c r="Q1564" s="12" t="s">
        <v>86</v>
      </c>
      <c r="R1564" s="12">
        <v>1</v>
      </c>
      <c r="S1564" s="12" t="s">
        <v>86</v>
      </c>
      <c r="T1564" s="12">
        <v>1</v>
      </c>
      <c r="U1564" s="12" t="s">
        <v>86</v>
      </c>
      <c r="V1564" s="12">
        <v>1</v>
      </c>
    </row>
    <row r="1565" spans="1:36">
      <c r="A1565" t="s">
        <v>338</v>
      </c>
      <c r="E1565" s="12" t="s">
        <v>87</v>
      </c>
      <c r="F1565" s="12">
        <v>4</v>
      </c>
      <c r="G1565" s="12" t="s">
        <v>87</v>
      </c>
      <c r="H1565" s="12">
        <v>4</v>
      </c>
      <c r="I1565" s="12" t="s">
        <v>87</v>
      </c>
      <c r="J1565" s="12">
        <v>4</v>
      </c>
      <c r="K1565" s="12" t="s">
        <v>87</v>
      </c>
      <c r="L1565" s="12">
        <v>4</v>
      </c>
      <c r="M1565" s="12" t="s">
        <v>87</v>
      </c>
      <c r="N1565" s="12">
        <v>4</v>
      </c>
      <c r="O1565" s="12" t="s">
        <v>87</v>
      </c>
      <c r="P1565" s="12">
        <v>4</v>
      </c>
      <c r="Q1565" s="12" t="s">
        <v>87</v>
      </c>
      <c r="R1565" s="12">
        <v>4</v>
      </c>
      <c r="S1565" s="12" t="s">
        <v>87</v>
      </c>
      <c r="T1565" s="12">
        <v>4</v>
      </c>
      <c r="U1565" s="12" t="s">
        <v>87</v>
      </c>
      <c r="V1565" s="12">
        <v>4</v>
      </c>
    </row>
    <row r="1566" spans="1:36">
      <c r="A1566" t="s">
        <v>339</v>
      </c>
      <c r="E1566" s="12" t="s">
        <v>88</v>
      </c>
      <c r="F1566" s="12">
        <v>5</v>
      </c>
      <c r="G1566" s="12" t="s">
        <v>88</v>
      </c>
      <c r="H1566" s="12">
        <v>5</v>
      </c>
      <c r="I1566" s="12" t="s">
        <v>88</v>
      </c>
      <c r="J1566" s="12">
        <v>5</v>
      </c>
      <c r="K1566" s="12" t="s">
        <v>88</v>
      </c>
      <c r="L1566" s="12">
        <v>5</v>
      </c>
      <c r="M1566" s="12" t="s">
        <v>88</v>
      </c>
      <c r="N1566" s="12">
        <v>5</v>
      </c>
      <c r="O1566" s="12" t="s">
        <v>88</v>
      </c>
      <c r="P1566" s="12">
        <v>5</v>
      </c>
      <c r="Q1566" s="12" t="s">
        <v>88</v>
      </c>
      <c r="R1566" s="12">
        <v>5</v>
      </c>
      <c r="S1566" s="12" t="s">
        <v>88</v>
      </c>
      <c r="T1566" s="12">
        <v>5</v>
      </c>
      <c r="U1566" s="12" t="s">
        <v>88</v>
      </c>
      <c r="V1566" s="12">
        <v>5</v>
      </c>
    </row>
    <row r="1567" spans="1:36">
      <c r="A1567" t="s">
        <v>340</v>
      </c>
      <c r="E1567" s="12" t="s">
        <v>89</v>
      </c>
      <c r="F1567" s="12">
        <v>51</v>
      </c>
      <c r="G1567" s="12" t="s">
        <v>89</v>
      </c>
      <c r="H1567" s="12">
        <v>53</v>
      </c>
      <c r="I1567" s="12" t="s">
        <v>89</v>
      </c>
      <c r="J1567" s="12">
        <v>54</v>
      </c>
      <c r="K1567" s="12" t="s">
        <v>89</v>
      </c>
      <c r="L1567" s="12">
        <v>53</v>
      </c>
      <c r="M1567" s="12" t="s">
        <v>89</v>
      </c>
      <c r="N1567" s="12">
        <v>53</v>
      </c>
      <c r="O1567" s="12" t="s">
        <v>89</v>
      </c>
      <c r="P1567" s="12">
        <v>53</v>
      </c>
      <c r="Q1567" s="12" t="s">
        <v>89</v>
      </c>
      <c r="R1567" s="12">
        <v>53</v>
      </c>
      <c r="S1567" s="12" t="s">
        <v>89</v>
      </c>
      <c r="T1567" s="12">
        <v>53</v>
      </c>
      <c r="U1567" s="12" t="s">
        <v>89</v>
      </c>
      <c r="V1567" s="12">
        <v>52</v>
      </c>
    </row>
    <row r="1568" spans="1:36" ht="15.75" thickBot="1">
      <c r="A1568" t="s">
        <v>341</v>
      </c>
      <c r="E1568" s="22" t="s">
        <v>90</v>
      </c>
      <c r="F1568" s="22">
        <v>11</v>
      </c>
      <c r="G1568" s="22" t="s">
        <v>90</v>
      </c>
      <c r="H1568" s="22">
        <v>11</v>
      </c>
      <c r="I1568" s="22" t="s">
        <v>90</v>
      </c>
      <c r="J1568" s="22">
        <v>11</v>
      </c>
      <c r="K1568" s="22" t="s">
        <v>90</v>
      </c>
      <c r="L1568" s="22">
        <v>11</v>
      </c>
      <c r="M1568" s="22" t="s">
        <v>90</v>
      </c>
      <c r="N1568" s="22">
        <v>11</v>
      </c>
      <c r="O1568" s="22" t="s">
        <v>90</v>
      </c>
      <c r="P1568" s="22">
        <v>11</v>
      </c>
      <c r="Q1568" s="22" t="s">
        <v>90</v>
      </c>
      <c r="R1568" s="22">
        <v>11</v>
      </c>
      <c r="S1568" s="22" t="s">
        <v>90</v>
      </c>
      <c r="T1568" s="22">
        <v>11</v>
      </c>
      <c r="U1568" s="22" t="s">
        <v>90</v>
      </c>
      <c r="V1568" s="22">
        <v>11</v>
      </c>
    </row>
    <row r="1569" spans="1:36">
      <c r="A1569" t="s">
        <v>373</v>
      </c>
    </row>
    <row r="1570" spans="1:36">
      <c r="A1570" t="s">
        <v>374</v>
      </c>
    </row>
    <row r="1571" spans="1:36">
      <c r="A1571" t="s">
        <v>1992</v>
      </c>
    </row>
    <row r="1574" spans="1:36" ht="15.75">
      <c r="A1574" s="33" t="s">
        <v>3397</v>
      </c>
      <c r="B1574" s="33"/>
      <c r="C1574" s="33"/>
      <c r="D1574" s="33"/>
      <c r="E1574" s="33"/>
      <c r="F1574" s="33"/>
      <c r="G1574" s="33"/>
      <c r="H1574" s="33"/>
      <c r="I1574" s="33"/>
      <c r="J1574" s="33"/>
      <c r="K1574" s="33"/>
      <c r="L1574" s="33"/>
      <c r="M1574" s="33"/>
      <c r="N1574" s="33"/>
      <c r="O1574" s="33"/>
      <c r="P1574" s="33"/>
      <c r="Q1574" s="33"/>
      <c r="R1574" s="33"/>
      <c r="S1574" s="33"/>
      <c r="T1574" s="33"/>
      <c r="U1574" s="33"/>
      <c r="V1574" s="33"/>
    </row>
    <row r="1575" spans="1:36" ht="15.75">
      <c r="A1575" s="33" t="s">
        <v>3121</v>
      </c>
      <c r="B1575" s="33"/>
      <c r="C1575" s="33"/>
      <c r="D1575" s="33"/>
      <c r="E1575" s="33"/>
      <c r="F1575" s="33"/>
      <c r="G1575" s="33"/>
      <c r="H1575" s="33"/>
      <c r="I1575" s="33"/>
      <c r="J1575" s="33"/>
      <c r="K1575" s="33"/>
      <c r="L1575" s="33"/>
      <c r="M1575" s="33"/>
      <c r="N1575" s="33"/>
      <c r="O1575" s="33"/>
      <c r="P1575" s="33"/>
      <c r="Q1575" s="33"/>
      <c r="R1575" s="33"/>
      <c r="S1575" s="33"/>
      <c r="T1575" s="33"/>
      <c r="U1575" s="33"/>
      <c r="V1575" s="33"/>
    </row>
    <row r="1576" spans="1:36">
      <c r="A1576" t="s">
        <v>0</v>
      </c>
      <c r="B1576" t="s">
        <v>1</v>
      </c>
      <c r="C1576" t="s">
        <v>3386</v>
      </c>
      <c r="D1576" t="s">
        <v>2</v>
      </c>
      <c r="E1576" t="s">
        <v>327</v>
      </c>
      <c r="F1576" t="s">
        <v>372</v>
      </c>
      <c r="G1576" t="s">
        <v>1990</v>
      </c>
      <c r="H1576" t="s">
        <v>330</v>
      </c>
      <c r="I1576" t="s">
        <v>331</v>
      </c>
      <c r="J1576" t="s">
        <v>332</v>
      </c>
      <c r="K1576" t="s">
        <v>333</v>
      </c>
      <c r="L1576" t="s">
        <v>1991</v>
      </c>
      <c r="M1576" t="s">
        <v>335</v>
      </c>
      <c r="N1576" t="s">
        <v>336</v>
      </c>
      <c r="O1576" t="s">
        <v>337</v>
      </c>
      <c r="P1576" t="s">
        <v>338</v>
      </c>
      <c r="Q1576" t="s">
        <v>339</v>
      </c>
      <c r="R1576" t="s">
        <v>340</v>
      </c>
      <c r="S1576" t="s">
        <v>341</v>
      </c>
      <c r="T1576" t="s">
        <v>373</v>
      </c>
      <c r="U1576" t="s">
        <v>374</v>
      </c>
      <c r="V1576" t="s">
        <v>1992</v>
      </c>
    </row>
    <row r="1577" spans="1:36">
      <c r="A1577" t="s">
        <v>3387</v>
      </c>
      <c r="B1577" t="s">
        <v>132</v>
      </c>
      <c r="C1577" t="s">
        <v>3388</v>
      </c>
      <c r="D1577" t="s">
        <v>3121</v>
      </c>
      <c r="E1577">
        <v>5</v>
      </c>
      <c r="F1577">
        <v>5</v>
      </c>
      <c r="G1577">
        <v>5</v>
      </c>
      <c r="H1577">
        <v>5</v>
      </c>
      <c r="I1577">
        <v>5</v>
      </c>
      <c r="J1577">
        <v>5</v>
      </c>
      <c r="K1577">
        <v>5</v>
      </c>
      <c r="L1577">
        <v>5</v>
      </c>
      <c r="M1577">
        <v>5</v>
      </c>
      <c r="N1577">
        <v>5</v>
      </c>
      <c r="O1577">
        <v>5</v>
      </c>
      <c r="P1577">
        <v>5</v>
      </c>
      <c r="Q1577">
        <v>5</v>
      </c>
      <c r="R1577">
        <v>5</v>
      </c>
      <c r="S1577">
        <v>5</v>
      </c>
      <c r="T1577">
        <v>5</v>
      </c>
      <c r="U1577" t="s">
        <v>3389</v>
      </c>
    </row>
    <row r="1578" spans="1:36">
      <c r="A1578" t="s">
        <v>3390</v>
      </c>
      <c r="B1578" t="s">
        <v>2093</v>
      </c>
      <c r="C1578" t="s">
        <v>3388</v>
      </c>
      <c r="D1578" t="s">
        <v>3121</v>
      </c>
      <c r="E1578">
        <v>5</v>
      </c>
      <c r="F1578">
        <v>5</v>
      </c>
      <c r="G1578">
        <v>5</v>
      </c>
      <c r="H1578">
        <v>5</v>
      </c>
      <c r="I1578">
        <v>5</v>
      </c>
      <c r="J1578">
        <v>5</v>
      </c>
      <c r="K1578">
        <v>5</v>
      </c>
      <c r="L1578">
        <v>5</v>
      </c>
      <c r="M1578">
        <v>5</v>
      </c>
      <c r="N1578">
        <v>5</v>
      </c>
      <c r="O1578">
        <v>5</v>
      </c>
      <c r="P1578">
        <v>5</v>
      </c>
      <c r="Q1578">
        <v>5</v>
      </c>
      <c r="R1578">
        <v>5</v>
      </c>
      <c r="S1578">
        <v>5</v>
      </c>
      <c r="T1578">
        <v>5</v>
      </c>
      <c r="U1578" t="s">
        <v>3391</v>
      </c>
    </row>
    <row r="1579" spans="1:36">
      <c r="A1579" t="s">
        <v>3392</v>
      </c>
      <c r="B1579" t="s">
        <v>37</v>
      </c>
      <c r="C1579" t="s">
        <v>3388</v>
      </c>
      <c r="D1579" t="s">
        <v>3121</v>
      </c>
      <c r="E1579">
        <v>5</v>
      </c>
      <c r="F1579">
        <v>5</v>
      </c>
      <c r="G1579">
        <v>5</v>
      </c>
      <c r="H1579">
        <v>5</v>
      </c>
      <c r="I1579">
        <v>5</v>
      </c>
      <c r="J1579">
        <v>5</v>
      </c>
      <c r="K1579">
        <v>5</v>
      </c>
      <c r="L1579">
        <v>5</v>
      </c>
      <c r="M1579">
        <v>5</v>
      </c>
      <c r="N1579">
        <v>5</v>
      </c>
      <c r="O1579">
        <v>5</v>
      </c>
      <c r="P1579">
        <v>5</v>
      </c>
      <c r="Q1579">
        <v>5</v>
      </c>
      <c r="R1579">
        <v>5</v>
      </c>
      <c r="S1579">
        <v>5</v>
      </c>
      <c r="T1579">
        <v>5</v>
      </c>
    </row>
    <row r="1580" spans="1:36">
      <c r="A1580" t="s">
        <v>3393</v>
      </c>
      <c r="B1580" t="s">
        <v>354</v>
      </c>
      <c r="C1580" t="s">
        <v>3388</v>
      </c>
      <c r="D1580" t="s">
        <v>3121</v>
      </c>
      <c r="E1580">
        <v>5</v>
      </c>
      <c r="F1580">
        <v>5</v>
      </c>
      <c r="G1580">
        <v>5</v>
      </c>
      <c r="H1580">
        <v>5</v>
      </c>
      <c r="I1580">
        <v>5</v>
      </c>
      <c r="J1580">
        <v>5</v>
      </c>
      <c r="K1580">
        <v>5</v>
      </c>
      <c r="L1580">
        <v>5</v>
      </c>
      <c r="M1580">
        <v>5</v>
      </c>
      <c r="N1580">
        <v>5</v>
      </c>
      <c r="O1580">
        <v>5</v>
      </c>
      <c r="P1580">
        <v>5</v>
      </c>
      <c r="Q1580">
        <v>5</v>
      </c>
      <c r="R1580">
        <v>5</v>
      </c>
      <c r="S1580">
        <v>5</v>
      </c>
      <c r="T1580">
        <v>5</v>
      </c>
    </row>
    <row r="1581" spans="1:36">
      <c r="A1581" t="s">
        <v>3394</v>
      </c>
      <c r="B1581" t="s">
        <v>161</v>
      </c>
      <c r="C1581" t="s">
        <v>3388</v>
      </c>
      <c r="D1581" t="s">
        <v>3121</v>
      </c>
      <c r="E1581">
        <v>5</v>
      </c>
      <c r="F1581">
        <v>5</v>
      </c>
      <c r="G1581">
        <v>5</v>
      </c>
      <c r="H1581">
        <v>5</v>
      </c>
      <c r="I1581">
        <v>5</v>
      </c>
      <c r="J1581">
        <v>5</v>
      </c>
      <c r="K1581">
        <v>5</v>
      </c>
      <c r="L1581">
        <v>5</v>
      </c>
      <c r="M1581">
        <v>5</v>
      </c>
      <c r="N1581">
        <v>5</v>
      </c>
      <c r="O1581">
        <v>5</v>
      </c>
      <c r="P1581">
        <v>5</v>
      </c>
      <c r="Q1581">
        <v>5</v>
      </c>
      <c r="R1581">
        <v>5</v>
      </c>
      <c r="S1581">
        <v>5</v>
      </c>
      <c r="T1581">
        <v>5</v>
      </c>
      <c r="U1581" t="s">
        <v>3395</v>
      </c>
      <c r="V1581" t="s">
        <v>404</v>
      </c>
    </row>
    <row r="1582" spans="1:36">
      <c r="A1582" t="s">
        <v>3396</v>
      </c>
      <c r="B1582" t="s">
        <v>2093</v>
      </c>
      <c r="C1582" t="s">
        <v>3388</v>
      </c>
      <c r="D1582" t="s">
        <v>3121</v>
      </c>
      <c r="E1582">
        <v>5</v>
      </c>
      <c r="F1582">
        <v>5</v>
      </c>
      <c r="G1582">
        <v>5</v>
      </c>
      <c r="H1582">
        <v>5</v>
      </c>
      <c r="I1582">
        <v>5</v>
      </c>
      <c r="J1582">
        <v>5</v>
      </c>
      <c r="K1582">
        <v>5</v>
      </c>
      <c r="L1582">
        <v>5</v>
      </c>
      <c r="M1582">
        <v>5</v>
      </c>
      <c r="N1582">
        <v>5</v>
      </c>
      <c r="O1582">
        <v>5</v>
      </c>
      <c r="P1582">
        <v>5</v>
      </c>
      <c r="Q1582">
        <v>5</v>
      </c>
      <c r="R1582">
        <v>5</v>
      </c>
      <c r="S1582">
        <v>5</v>
      </c>
      <c r="T1582">
        <v>5</v>
      </c>
    </row>
    <row r="1583" spans="1:36" ht="15.75" thickBot="1"/>
    <row r="1584" spans="1:36">
      <c r="A1584" t="s">
        <v>327</v>
      </c>
      <c r="E1584" s="24" t="s">
        <v>2110</v>
      </c>
      <c r="F1584" s="24"/>
      <c r="G1584" s="24" t="s">
        <v>2111</v>
      </c>
      <c r="H1584" s="24"/>
      <c r="I1584" s="24" t="s">
        <v>2112</v>
      </c>
      <c r="J1584" s="24"/>
      <c r="K1584" s="24" t="s">
        <v>2113</v>
      </c>
      <c r="L1584" s="24"/>
      <c r="M1584" s="24" t="s">
        <v>2114</v>
      </c>
      <c r="N1584" s="24"/>
      <c r="O1584" s="24" t="s">
        <v>2115</v>
      </c>
      <c r="P1584" s="24"/>
      <c r="Q1584" s="24" t="s">
        <v>2116</v>
      </c>
      <c r="R1584" s="24"/>
      <c r="S1584" s="24" t="s">
        <v>2117</v>
      </c>
      <c r="T1584" s="24"/>
      <c r="U1584" s="24" t="s">
        <v>2118</v>
      </c>
      <c r="V1584" s="24"/>
      <c r="W1584" s="24" t="s">
        <v>2119</v>
      </c>
      <c r="X1584" s="24"/>
      <c r="Y1584" s="24" t="s">
        <v>2120</v>
      </c>
      <c r="Z1584" s="24"/>
      <c r="AA1584" s="24" t="s">
        <v>2121</v>
      </c>
      <c r="AB1584" s="24"/>
      <c r="AC1584" s="24" t="s">
        <v>2122</v>
      </c>
      <c r="AD1584" s="24"/>
      <c r="AE1584" s="24" t="s">
        <v>2123</v>
      </c>
      <c r="AF1584" s="24"/>
      <c r="AG1584" s="24" t="s">
        <v>2124</v>
      </c>
      <c r="AH1584" s="24"/>
      <c r="AI1584" s="24" t="s">
        <v>2125</v>
      </c>
      <c r="AJ1584" s="24"/>
    </row>
    <row r="1585" spans="1:36">
      <c r="A1585" t="s">
        <v>372</v>
      </c>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row>
    <row r="1586" spans="1:36">
      <c r="A1586" t="s">
        <v>1990</v>
      </c>
      <c r="E1586" s="12" t="s">
        <v>78</v>
      </c>
      <c r="F1586" s="12">
        <v>5</v>
      </c>
      <c r="G1586" s="12" t="s">
        <v>78</v>
      </c>
      <c r="H1586" s="12">
        <v>5</v>
      </c>
      <c r="I1586" s="12" t="s">
        <v>78</v>
      </c>
      <c r="J1586" s="12">
        <v>5</v>
      </c>
      <c r="K1586" s="12" t="s">
        <v>78</v>
      </c>
      <c r="L1586" s="12">
        <v>5</v>
      </c>
      <c r="M1586" s="12" t="s">
        <v>78</v>
      </c>
      <c r="N1586" s="12">
        <v>5</v>
      </c>
      <c r="O1586" s="12" t="s">
        <v>78</v>
      </c>
      <c r="P1586" s="12">
        <v>5</v>
      </c>
      <c r="Q1586" s="12" t="s">
        <v>78</v>
      </c>
      <c r="R1586" s="12">
        <v>5</v>
      </c>
      <c r="S1586" s="12" t="s">
        <v>78</v>
      </c>
      <c r="T1586" s="12">
        <v>5</v>
      </c>
      <c r="U1586" s="12" t="s">
        <v>78</v>
      </c>
      <c r="V1586" s="12">
        <v>5</v>
      </c>
      <c r="W1586" s="12" t="s">
        <v>78</v>
      </c>
      <c r="X1586" s="12">
        <v>4.7272727272727275</v>
      </c>
      <c r="Y1586" s="12" t="s">
        <v>78</v>
      </c>
      <c r="Z1586" s="12">
        <v>4.8181818181818183</v>
      </c>
      <c r="AA1586" s="12" t="s">
        <v>78</v>
      </c>
      <c r="AB1586" s="12">
        <v>4.8181818181818183</v>
      </c>
      <c r="AC1586" s="12" t="s">
        <v>78</v>
      </c>
      <c r="AD1586" s="12">
        <v>4.8181818181818183</v>
      </c>
      <c r="AE1586" s="12" t="s">
        <v>78</v>
      </c>
      <c r="AF1586" s="12">
        <v>4.8181818181818183</v>
      </c>
      <c r="AG1586" s="12" t="s">
        <v>78</v>
      </c>
      <c r="AH1586" s="12">
        <v>4.7272727272727275</v>
      </c>
      <c r="AI1586" s="12" t="s">
        <v>78</v>
      </c>
      <c r="AJ1586" s="12">
        <v>4.8181818181818183</v>
      </c>
    </row>
    <row r="1587" spans="1:36">
      <c r="A1587" t="s">
        <v>330</v>
      </c>
      <c r="E1587" s="12" t="s">
        <v>79</v>
      </c>
      <c r="F1587" s="12">
        <v>0</v>
      </c>
      <c r="G1587" s="12" t="s">
        <v>79</v>
      </c>
      <c r="H1587" s="12">
        <v>0</v>
      </c>
      <c r="I1587" s="12" t="s">
        <v>79</v>
      </c>
      <c r="J1587" s="12">
        <v>0</v>
      </c>
      <c r="K1587" s="12" t="s">
        <v>79</v>
      </c>
      <c r="L1587" s="12">
        <v>0</v>
      </c>
      <c r="M1587" s="12" t="s">
        <v>79</v>
      </c>
      <c r="N1587" s="12">
        <v>0</v>
      </c>
      <c r="O1587" s="12" t="s">
        <v>79</v>
      </c>
      <c r="P1587" s="12">
        <v>0</v>
      </c>
      <c r="Q1587" s="12" t="s">
        <v>79</v>
      </c>
      <c r="R1587" s="12">
        <v>0</v>
      </c>
      <c r="S1587" s="12" t="s">
        <v>79</v>
      </c>
      <c r="T1587" s="12">
        <v>0</v>
      </c>
      <c r="U1587" s="12" t="s">
        <v>79</v>
      </c>
      <c r="V1587" s="12">
        <v>0</v>
      </c>
      <c r="W1587" s="12" t="s">
        <v>79</v>
      </c>
      <c r="X1587" s="12">
        <v>0.14083575804390625</v>
      </c>
      <c r="Y1587" s="12" t="s">
        <v>79</v>
      </c>
      <c r="Z1587" s="12">
        <v>0.12196734422726087</v>
      </c>
      <c r="AA1587" s="12" t="s">
        <v>79</v>
      </c>
      <c r="AB1587" s="12">
        <v>0.12196734422726087</v>
      </c>
      <c r="AC1587" s="12" t="s">
        <v>79</v>
      </c>
      <c r="AD1587" s="12">
        <v>0.12196734422726087</v>
      </c>
      <c r="AE1587" s="12" t="s">
        <v>79</v>
      </c>
      <c r="AF1587" s="12">
        <v>0.12196734422726087</v>
      </c>
      <c r="AG1587" s="12" t="s">
        <v>79</v>
      </c>
      <c r="AH1587" s="12">
        <v>0.14083575804390625</v>
      </c>
      <c r="AI1587" s="12" t="s">
        <v>79</v>
      </c>
      <c r="AJ1587" s="12">
        <v>0.12196734422726087</v>
      </c>
    </row>
    <row r="1588" spans="1:36">
      <c r="A1588" t="s">
        <v>331</v>
      </c>
      <c r="E1588" s="12" t="s">
        <v>80</v>
      </c>
      <c r="F1588" s="12">
        <v>5</v>
      </c>
      <c r="G1588" s="12" t="s">
        <v>80</v>
      </c>
      <c r="H1588" s="12">
        <v>5</v>
      </c>
      <c r="I1588" s="12" t="s">
        <v>80</v>
      </c>
      <c r="J1588" s="12">
        <v>5</v>
      </c>
      <c r="K1588" s="12" t="s">
        <v>80</v>
      </c>
      <c r="L1588" s="12">
        <v>5</v>
      </c>
      <c r="M1588" s="12" t="s">
        <v>80</v>
      </c>
      <c r="N1588" s="12">
        <v>5</v>
      </c>
      <c r="O1588" s="12" t="s">
        <v>80</v>
      </c>
      <c r="P1588" s="12">
        <v>5</v>
      </c>
      <c r="Q1588" s="12" t="s">
        <v>80</v>
      </c>
      <c r="R1588" s="12">
        <v>5</v>
      </c>
      <c r="S1588" s="12" t="s">
        <v>80</v>
      </c>
      <c r="T1588" s="12">
        <v>5</v>
      </c>
      <c r="U1588" s="12" t="s">
        <v>80</v>
      </c>
      <c r="V1588" s="12">
        <v>5</v>
      </c>
      <c r="W1588" s="12" t="s">
        <v>80</v>
      </c>
      <c r="X1588" s="12">
        <v>5</v>
      </c>
      <c r="Y1588" s="12" t="s">
        <v>80</v>
      </c>
      <c r="Z1588" s="12">
        <v>5</v>
      </c>
      <c r="AA1588" s="12" t="s">
        <v>80</v>
      </c>
      <c r="AB1588" s="12">
        <v>5</v>
      </c>
      <c r="AC1588" s="12" t="s">
        <v>80</v>
      </c>
      <c r="AD1588" s="12">
        <v>5</v>
      </c>
      <c r="AE1588" s="12" t="s">
        <v>80</v>
      </c>
      <c r="AF1588" s="12">
        <v>5</v>
      </c>
      <c r="AG1588" s="12" t="s">
        <v>80</v>
      </c>
      <c r="AH1588" s="12">
        <v>5</v>
      </c>
      <c r="AI1588" s="12" t="s">
        <v>80</v>
      </c>
      <c r="AJ1588" s="12">
        <v>5</v>
      </c>
    </row>
    <row r="1589" spans="1:36">
      <c r="A1589" t="s">
        <v>332</v>
      </c>
      <c r="E1589" s="12" t="s">
        <v>81</v>
      </c>
      <c r="F1589" s="12">
        <v>5</v>
      </c>
      <c r="G1589" s="12" t="s">
        <v>81</v>
      </c>
      <c r="H1589" s="12">
        <v>5</v>
      </c>
      <c r="I1589" s="12" t="s">
        <v>81</v>
      </c>
      <c r="J1589" s="12">
        <v>5</v>
      </c>
      <c r="K1589" s="12" t="s">
        <v>81</v>
      </c>
      <c r="L1589" s="12">
        <v>5</v>
      </c>
      <c r="M1589" s="12" t="s">
        <v>81</v>
      </c>
      <c r="N1589" s="12">
        <v>5</v>
      </c>
      <c r="O1589" s="12" t="s">
        <v>81</v>
      </c>
      <c r="P1589" s="12">
        <v>5</v>
      </c>
      <c r="Q1589" s="12" t="s">
        <v>81</v>
      </c>
      <c r="R1589" s="12">
        <v>5</v>
      </c>
      <c r="S1589" s="12" t="s">
        <v>81</v>
      </c>
      <c r="T1589" s="12">
        <v>5</v>
      </c>
      <c r="U1589" s="12" t="s">
        <v>81</v>
      </c>
      <c r="V1589" s="12">
        <v>5</v>
      </c>
      <c r="W1589" s="12" t="s">
        <v>81</v>
      </c>
      <c r="X1589" s="12">
        <v>5</v>
      </c>
      <c r="Y1589" s="12" t="s">
        <v>81</v>
      </c>
      <c r="Z1589" s="12">
        <v>5</v>
      </c>
      <c r="AA1589" s="12" t="s">
        <v>81</v>
      </c>
      <c r="AB1589" s="12">
        <v>5</v>
      </c>
      <c r="AC1589" s="12" t="s">
        <v>81</v>
      </c>
      <c r="AD1589" s="12">
        <v>5</v>
      </c>
      <c r="AE1589" s="12" t="s">
        <v>81</v>
      </c>
      <c r="AF1589" s="12">
        <v>5</v>
      </c>
      <c r="AG1589" s="12" t="s">
        <v>81</v>
      </c>
      <c r="AH1589" s="12">
        <v>5</v>
      </c>
      <c r="AI1589" s="12" t="s">
        <v>81</v>
      </c>
      <c r="AJ1589" s="12">
        <v>5</v>
      </c>
    </row>
    <row r="1590" spans="1:36">
      <c r="A1590" t="s">
        <v>333</v>
      </c>
      <c r="E1590" s="12" t="s">
        <v>82</v>
      </c>
      <c r="F1590" s="12">
        <v>0</v>
      </c>
      <c r="G1590" s="12" t="s">
        <v>82</v>
      </c>
      <c r="H1590" s="12">
        <v>0</v>
      </c>
      <c r="I1590" s="12" t="s">
        <v>82</v>
      </c>
      <c r="J1590" s="12">
        <v>0</v>
      </c>
      <c r="K1590" s="12" t="s">
        <v>82</v>
      </c>
      <c r="L1590" s="12">
        <v>0</v>
      </c>
      <c r="M1590" s="12" t="s">
        <v>82</v>
      </c>
      <c r="N1590" s="12">
        <v>0</v>
      </c>
      <c r="O1590" s="12" t="s">
        <v>82</v>
      </c>
      <c r="P1590" s="12">
        <v>0</v>
      </c>
      <c r="Q1590" s="12" t="s">
        <v>82</v>
      </c>
      <c r="R1590" s="12">
        <v>0</v>
      </c>
      <c r="S1590" s="12" t="s">
        <v>82</v>
      </c>
      <c r="T1590" s="12">
        <v>0</v>
      </c>
      <c r="U1590" s="12" t="s">
        <v>82</v>
      </c>
      <c r="V1590" s="12">
        <v>0</v>
      </c>
      <c r="W1590" s="12" t="s">
        <v>82</v>
      </c>
      <c r="X1590" s="12">
        <v>0.46709936649691436</v>
      </c>
      <c r="Y1590" s="12" t="s">
        <v>82</v>
      </c>
      <c r="Z1590" s="12">
        <v>0.40451991747794397</v>
      </c>
      <c r="AA1590" s="12" t="s">
        <v>82</v>
      </c>
      <c r="AB1590" s="12">
        <v>0.40451991747794397</v>
      </c>
      <c r="AC1590" s="12" t="s">
        <v>82</v>
      </c>
      <c r="AD1590" s="12">
        <v>0.40451991747794397</v>
      </c>
      <c r="AE1590" s="12" t="s">
        <v>82</v>
      </c>
      <c r="AF1590" s="12">
        <v>0.40451991747794397</v>
      </c>
      <c r="AG1590" s="12" t="s">
        <v>82</v>
      </c>
      <c r="AH1590" s="12">
        <v>0.46709936649691436</v>
      </c>
      <c r="AI1590" s="12" t="s">
        <v>82</v>
      </c>
      <c r="AJ1590" s="12">
        <v>0.40451991747794397</v>
      </c>
    </row>
    <row r="1591" spans="1:36">
      <c r="A1591" t="s">
        <v>1991</v>
      </c>
      <c r="E1591" s="12" t="s">
        <v>83</v>
      </c>
      <c r="F1591" s="12">
        <v>0</v>
      </c>
      <c r="G1591" s="12" t="s">
        <v>83</v>
      </c>
      <c r="H1591" s="12">
        <v>0</v>
      </c>
      <c r="I1591" s="12" t="s">
        <v>83</v>
      </c>
      <c r="J1591" s="12">
        <v>0</v>
      </c>
      <c r="K1591" s="12" t="s">
        <v>83</v>
      </c>
      <c r="L1591" s="12">
        <v>0</v>
      </c>
      <c r="M1591" s="12" t="s">
        <v>83</v>
      </c>
      <c r="N1591" s="12">
        <v>0</v>
      </c>
      <c r="O1591" s="12" t="s">
        <v>83</v>
      </c>
      <c r="P1591" s="12">
        <v>0</v>
      </c>
      <c r="Q1591" s="12" t="s">
        <v>83</v>
      </c>
      <c r="R1591" s="12">
        <v>0</v>
      </c>
      <c r="S1591" s="12" t="s">
        <v>83</v>
      </c>
      <c r="T1591" s="12">
        <v>0</v>
      </c>
      <c r="U1591" s="12" t="s">
        <v>83</v>
      </c>
      <c r="V1591" s="12">
        <v>0</v>
      </c>
      <c r="W1591" s="12" t="s">
        <v>83</v>
      </c>
      <c r="X1591" s="12">
        <v>0.2181818181818187</v>
      </c>
      <c r="Y1591" s="12" t="s">
        <v>83</v>
      </c>
      <c r="Z1591" s="12">
        <v>0.16363636363636261</v>
      </c>
      <c r="AA1591" s="12" t="s">
        <v>83</v>
      </c>
      <c r="AB1591" s="12">
        <v>0.16363636363636261</v>
      </c>
      <c r="AC1591" s="12" t="s">
        <v>83</v>
      </c>
      <c r="AD1591" s="12">
        <v>0.16363636363636261</v>
      </c>
      <c r="AE1591" s="12" t="s">
        <v>83</v>
      </c>
      <c r="AF1591" s="12">
        <v>0.16363636363636261</v>
      </c>
      <c r="AG1591" s="12" t="s">
        <v>83</v>
      </c>
      <c r="AH1591" s="12">
        <v>0.2181818181818187</v>
      </c>
      <c r="AI1591" s="12" t="s">
        <v>83</v>
      </c>
      <c r="AJ1591" s="12">
        <v>0.16363636363636261</v>
      </c>
    </row>
    <row r="1592" spans="1:36">
      <c r="A1592" t="s">
        <v>335</v>
      </c>
      <c r="E1592" s="12" t="s">
        <v>84</v>
      </c>
      <c r="F1592" s="12" t="e">
        <v>#DIV/0!</v>
      </c>
      <c r="G1592" s="12" t="s">
        <v>84</v>
      </c>
      <c r="H1592" s="12" t="e">
        <v>#DIV/0!</v>
      </c>
      <c r="I1592" s="12" t="s">
        <v>84</v>
      </c>
      <c r="J1592" s="12" t="e">
        <v>#DIV/0!</v>
      </c>
      <c r="K1592" s="12" t="s">
        <v>84</v>
      </c>
      <c r="L1592" s="12" t="e">
        <v>#DIV/0!</v>
      </c>
      <c r="M1592" s="12" t="s">
        <v>84</v>
      </c>
      <c r="N1592" s="12" t="e">
        <v>#DIV/0!</v>
      </c>
      <c r="O1592" s="12" t="s">
        <v>84</v>
      </c>
      <c r="P1592" s="12" t="e">
        <v>#DIV/0!</v>
      </c>
      <c r="Q1592" s="12" t="s">
        <v>84</v>
      </c>
      <c r="R1592" s="12" t="e">
        <v>#DIV/0!</v>
      </c>
      <c r="S1592" s="12" t="s">
        <v>84</v>
      </c>
      <c r="T1592" s="12" t="e">
        <v>#DIV/0!</v>
      </c>
      <c r="U1592" s="12" t="s">
        <v>84</v>
      </c>
      <c r="V1592" s="12" t="e">
        <v>#DIV/0!</v>
      </c>
      <c r="W1592" s="12" t="s">
        <v>84</v>
      </c>
      <c r="X1592" s="12">
        <v>-0.76388888888888706</v>
      </c>
      <c r="Y1592" s="12" t="s">
        <v>84</v>
      </c>
      <c r="Z1592" s="12">
        <v>2.0370370370370461</v>
      </c>
      <c r="AA1592" s="12" t="s">
        <v>84</v>
      </c>
      <c r="AB1592" s="12">
        <v>2.0370370370370461</v>
      </c>
      <c r="AC1592" s="12" t="s">
        <v>84</v>
      </c>
      <c r="AD1592" s="12">
        <v>2.0370370370370461</v>
      </c>
      <c r="AE1592" s="12" t="s">
        <v>84</v>
      </c>
      <c r="AF1592" s="12">
        <v>2.0370370370370461</v>
      </c>
      <c r="AG1592" s="12" t="s">
        <v>84</v>
      </c>
      <c r="AH1592" s="12">
        <v>-0.76388888888888706</v>
      </c>
      <c r="AI1592" s="12" t="s">
        <v>84</v>
      </c>
      <c r="AJ1592" s="12">
        <v>2.0370370370370461</v>
      </c>
    </row>
    <row r="1593" spans="1:36">
      <c r="A1593" t="s">
        <v>336</v>
      </c>
      <c r="E1593" s="12" t="s">
        <v>85</v>
      </c>
      <c r="F1593" s="12" t="e">
        <v>#DIV/0!</v>
      </c>
      <c r="G1593" s="12" t="s">
        <v>85</v>
      </c>
      <c r="H1593" s="12" t="e">
        <v>#DIV/0!</v>
      </c>
      <c r="I1593" s="12" t="s">
        <v>85</v>
      </c>
      <c r="J1593" s="12" t="e">
        <v>#DIV/0!</v>
      </c>
      <c r="K1593" s="12" t="s">
        <v>85</v>
      </c>
      <c r="L1593" s="12" t="e">
        <v>#DIV/0!</v>
      </c>
      <c r="M1593" s="12" t="s">
        <v>85</v>
      </c>
      <c r="N1593" s="12" t="e">
        <v>#DIV/0!</v>
      </c>
      <c r="O1593" s="12" t="s">
        <v>85</v>
      </c>
      <c r="P1593" s="12" t="e">
        <v>#DIV/0!</v>
      </c>
      <c r="Q1593" s="12" t="s">
        <v>85</v>
      </c>
      <c r="R1593" s="12" t="e">
        <v>#DIV/0!</v>
      </c>
      <c r="S1593" s="12" t="s">
        <v>85</v>
      </c>
      <c r="T1593" s="12" t="e">
        <v>#DIV/0!</v>
      </c>
      <c r="U1593" s="12" t="s">
        <v>85</v>
      </c>
      <c r="V1593" s="12" t="e">
        <v>#DIV/0!</v>
      </c>
      <c r="W1593" s="12" t="s">
        <v>85</v>
      </c>
      <c r="X1593" s="12">
        <v>-1.1893733869134397</v>
      </c>
      <c r="Y1593" s="12" t="s">
        <v>85</v>
      </c>
      <c r="Z1593" s="12">
        <v>-1.922718126284064</v>
      </c>
      <c r="AA1593" s="12" t="s">
        <v>85</v>
      </c>
      <c r="AB1593" s="12">
        <v>-1.922718126284064</v>
      </c>
      <c r="AC1593" s="12" t="s">
        <v>85</v>
      </c>
      <c r="AD1593" s="12">
        <v>-1.922718126284064</v>
      </c>
      <c r="AE1593" s="12" t="s">
        <v>85</v>
      </c>
      <c r="AF1593" s="12">
        <v>-1.922718126284064</v>
      </c>
      <c r="AG1593" s="12" t="s">
        <v>85</v>
      </c>
      <c r="AH1593" s="12">
        <v>-1.1893733869134397</v>
      </c>
      <c r="AI1593" s="12" t="s">
        <v>85</v>
      </c>
      <c r="AJ1593" s="12">
        <v>-1.922718126284064</v>
      </c>
    </row>
    <row r="1594" spans="1:36">
      <c r="A1594" t="s">
        <v>337</v>
      </c>
      <c r="E1594" s="12" t="s">
        <v>86</v>
      </c>
      <c r="F1594" s="12">
        <v>0</v>
      </c>
      <c r="G1594" s="12" t="s">
        <v>86</v>
      </c>
      <c r="H1594" s="12">
        <v>0</v>
      </c>
      <c r="I1594" s="12" t="s">
        <v>86</v>
      </c>
      <c r="J1594" s="12">
        <v>0</v>
      </c>
      <c r="K1594" s="12" t="s">
        <v>86</v>
      </c>
      <c r="L1594" s="12">
        <v>0</v>
      </c>
      <c r="M1594" s="12" t="s">
        <v>86</v>
      </c>
      <c r="N1594" s="12">
        <v>0</v>
      </c>
      <c r="O1594" s="12" t="s">
        <v>86</v>
      </c>
      <c r="P1594" s="12">
        <v>0</v>
      </c>
      <c r="Q1594" s="12" t="s">
        <v>86</v>
      </c>
      <c r="R1594" s="12">
        <v>0</v>
      </c>
      <c r="S1594" s="12" t="s">
        <v>86</v>
      </c>
      <c r="T1594" s="12">
        <v>0</v>
      </c>
      <c r="U1594" s="12" t="s">
        <v>86</v>
      </c>
      <c r="V1594" s="12">
        <v>0</v>
      </c>
      <c r="W1594" s="12" t="s">
        <v>86</v>
      </c>
      <c r="X1594" s="12">
        <v>1</v>
      </c>
      <c r="Y1594" s="12" t="s">
        <v>86</v>
      </c>
      <c r="Z1594" s="12">
        <v>1</v>
      </c>
      <c r="AA1594" s="12" t="s">
        <v>86</v>
      </c>
      <c r="AB1594" s="12">
        <v>1</v>
      </c>
      <c r="AC1594" s="12" t="s">
        <v>86</v>
      </c>
      <c r="AD1594" s="12">
        <v>1</v>
      </c>
      <c r="AE1594" s="12" t="s">
        <v>86</v>
      </c>
      <c r="AF1594" s="12">
        <v>1</v>
      </c>
      <c r="AG1594" s="12" t="s">
        <v>86</v>
      </c>
      <c r="AH1594" s="12">
        <v>1</v>
      </c>
      <c r="AI1594" s="12" t="s">
        <v>86</v>
      </c>
      <c r="AJ1594" s="12">
        <v>1</v>
      </c>
    </row>
    <row r="1595" spans="1:36">
      <c r="A1595" t="s">
        <v>338</v>
      </c>
      <c r="E1595" s="12" t="s">
        <v>87</v>
      </c>
      <c r="F1595" s="12">
        <v>5</v>
      </c>
      <c r="G1595" s="12" t="s">
        <v>87</v>
      </c>
      <c r="H1595" s="12">
        <v>5</v>
      </c>
      <c r="I1595" s="12" t="s">
        <v>87</v>
      </c>
      <c r="J1595" s="12">
        <v>5</v>
      </c>
      <c r="K1595" s="12" t="s">
        <v>87</v>
      </c>
      <c r="L1595" s="12">
        <v>5</v>
      </c>
      <c r="M1595" s="12" t="s">
        <v>87</v>
      </c>
      <c r="N1595" s="12">
        <v>5</v>
      </c>
      <c r="O1595" s="12" t="s">
        <v>87</v>
      </c>
      <c r="P1595" s="12">
        <v>5</v>
      </c>
      <c r="Q1595" s="12" t="s">
        <v>87</v>
      </c>
      <c r="R1595" s="12">
        <v>5</v>
      </c>
      <c r="S1595" s="12" t="s">
        <v>87</v>
      </c>
      <c r="T1595" s="12">
        <v>5</v>
      </c>
      <c r="U1595" s="12" t="s">
        <v>87</v>
      </c>
      <c r="V1595" s="12">
        <v>5</v>
      </c>
      <c r="W1595" s="12" t="s">
        <v>87</v>
      </c>
      <c r="X1595" s="12">
        <v>4</v>
      </c>
      <c r="Y1595" s="12" t="s">
        <v>87</v>
      </c>
      <c r="Z1595" s="12">
        <v>4</v>
      </c>
      <c r="AA1595" s="12" t="s">
        <v>87</v>
      </c>
      <c r="AB1595" s="12">
        <v>4</v>
      </c>
      <c r="AC1595" s="12" t="s">
        <v>87</v>
      </c>
      <c r="AD1595" s="12">
        <v>4</v>
      </c>
      <c r="AE1595" s="12" t="s">
        <v>87</v>
      </c>
      <c r="AF1595" s="12">
        <v>4</v>
      </c>
      <c r="AG1595" s="12" t="s">
        <v>87</v>
      </c>
      <c r="AH1595" s="12">
        <v>4</v>
      </c>
      <c r="AI1595" s="12" t="s">
        <v>87</v>
      </c>
      <c r="AJ1595" s="12">
        <v>4</v>
      </c>
    </row>
    <row r="1596" spans="1:36">
      <c r="A1596" t="s">
        <v>339</v>
      </c>
      <c r="E1596" s="12" t="s">
        <v>88</v>
      </c>
      <c r="F1596" s="12">
        <v>5</v>
      </c>
      <c r="G1596" s="12" t="s">
        <v>88</v>
      </c>
      <c r="H1596" s="12">
        <v>5</v>
      </c>
      <c r="I1596" s="12" t="s">
        <v>88</v>
      </c>
      <c r="J1596" s="12">
        <v>5</v>
      </c>
      <c r="K1596" s="12" t="s">
        <v>88</v>
      </c>
      <c r="L1596" s="12">
        <v>5</v>
      </c>
      <c r="M1596" s="12" t="s">
        <v>88</v>
      </c>
      <c r="N1596" s="12">
        <v>5</v>
      </c>
      <c r="O1596" s="12" t="s">
        <v>88</v>
      </c>
      <c r="P1596" s="12">
        <v>5</v>
      </c>
      <c r="Q1596" s="12" t="s">
        <v>88</v>
      </c>
      <c r="R1596" s="12">
        <v>5</v>
      </c>
      <c r="S1596" s="12" t="s">
        <v>88</v>
      </c>
      <c r="T1596" s="12">
        <v>5</v>
      </c>
      <c r="U1596" s="12" t="s">
        <v>88</v>
      </c>
      <c r="V1596" s="12">
        <v>5</v>
      </c>
      <c r="W1596" s="12" t="s">
        <v>88</v>
      </c>
      <c r="X1596" s="12">
        <v>5</v>
      </c>
      <c r="Y1596" s="12" t="s">
        <v>88</v>
      </c>
      <c r="Z1596" s="12">
        <v>5</v>
      </c>
      <c r="AA1596" s="12" t="s">
        <v>88</v>
      </c>
      <c r="AB1596" s="12">
        <v>5</v>
      </c>
      <c r="AC1596" s="12" t="s">
        <v>88</v>
      </c>
      <c r="AD1596" s="12">
        <v>5</v>
      </c>
      <c r="AE1596" s="12" t="s">
        <v>88</v>
      </c>
      <c r="AF1596" s="12">
        <v>5</v>
      </c>
      <c r="AG1596" s="12" t="s">
        <v>88</v>
      </c>
      <c r="AH1596" s="12">
        <v>5</v>
      </c>
      <c r="AI1596" s="12" t="s">
        <v>88</v>
      </c>
      <c r="AJ1596" s="12">
        <v>5</v>
      </c>
    </row>
    <row r="1597" spans="1:36">
      <c r="A1597" t="s">
        <v>340</v>
      </c>
      <c r="E1597" s="12" t="s">
        <v>89</v>
      </c>
      <c r="F1597" s="12">
        <v>30</v>
      </c>
      <c r="G1597" s="12" t="s">
        <v>89</v>
      </c>
      <c r="H1597" s="12">
        <v>30</v>
      </c>
      <c r="I1597" s="12" t="s">
        <v>89</v>
      </c>
      <c r="J1597" s="12">
        <v>30</v>
      </c>
      <c r="K1597" s="12" t="s">
        <v>89</v>
      </c>
      <c r="L1597" s="12">
        <v>30</v>
      </c>
      <c r="M1597" s="12" t="s">
        <v>89</v>
      </c>
      <c r="N1597" s="12">
        <v>30</v>
      </c>
      <c r="O1597" s="12" t="s">
        <v>89</v>
      </c>
      <c r="P1597" s="12">
        <v>30</v>
      </c>
      <c r="Q1597" s="12" t="s">
        <v>89</v>
      </c>
      <c r="R1597" s="12">
        <v>30</v>
      </c>
      <c r="S1597" s="12" t="s">
        <v>89</v>
      </c>
      <c r="T1597" s="12">
        <v>30</v>
      </c>
      <c r="U1597" s="12" t="s">
        <v>89</v>
      </c>
      <c r="V1597" s="12">
        <v>30</v>
      </c>
      <c r="W1597" s="12" t="s">
        <v>89</v>
      </c>
      <c r="X1597" s="12">
        <v>52</v>
      </c>
      <c r="Y1597" s="12" t="s">
        <v>89</v>
      </c>
      <c r="Z1597" s="12">
        <v>53</v>
      </c>
      <c r="AA1597" s="12" t="s">
        <v>89</v>
      </c>
      <c r="AB1597" s="12">
        <v>53</v>
      </c>
      <c r="AC1597" s="12" t="s">
        <v>89</v>
      </c>
      <c r="AD1597" s="12">
        <v>53</v>
      </c>
      <c r="AE1597" s="12" t="s">
        <v>89</v>
      </c>
      <c r="AF1597" s="12">
        <v>53</v>
      </c>
      <c r="AG1597" s="12" t="s">
        <v>89</v>
      </c>
      <c r="AH1597" s="12">
        <v>52</v>
      </c>
      <c r="AI1597" s="12" t="s">
        <v>89</v>
      </c>
      <c r="AJ1597" s="12">
        <v>53</v>
      </c>
    </row>
    <row r="1598" spans="1:36" ht="15.75" thickBot="1">
      <c r="A1598" t="s">
        <v>341</v>
      </c>
      <c r="E1598" s="22" t="s">
        <v>90</v>
      </c>
      <c r="F1598" s="22">
        <v>6</v>
      </c>
      <c r="G1598" s="22" t="s">
        <v>90</v>
      </c>
      <c r="H1598" s="22">
        <v>6</v>
      </c>
      <c r="I1598" s="22" t="s">
        <v>90</v>
      </c>
      <c r="J1598" s="22">
        <v>6</v>
      </c>
      <c r="K1598" s="22" t="s">
        <v>90</v>
      </c>
      <c r="L1598" s="22">
        <v>6</v>
      </c>
      <c r="M1598" s="22" t="s">
        <v>90</v>
      </c>
      <c r="N1598" s="22">
        <v>6</v>
      </c>
      <c r="O1598" s="22" t="s">
        <v>90</v>
      </c>
      <c r="P1598" s="22">
        <v>6</v>
      </c>
      <c r="Q1598" s="22" t="s">
        <v>90</v>
      </c>
      <c r="R1598" s="22">
        <v>6</v>
      </c>
      <c r="S1598" s="22" t="s">
        <v>90</v>
      </c>
      <c r="T1598" s="22">
        <v>6</v>
      </c>
      <c r="U1598" s="22" t="s">
        <v>90</v>
      </c>
      <c r="V1598" s="22">
        <v>6</v>
      </c>
      <c r="W1598" s="22" t="s">
        <v>90</v>
      </c>
      <c r="X1598" s="22">
        <v>11</v>
      </c>
      <c r="Y1598" s="22" t="s">
        <v>90</v>
      </c>
      <c r="Z1598" s="22">
        <v>11</v>
      </c>
      <c r="AA1598" s="22" t="s">
        <v>90</v>
      </c>
      <c r="AB1598" s="22">
        <v>11</v>
      </c>
      <c r="AC1598" s="22" t="s">
        <v>90</v>
      </c>
      <c r="AD1598" s="22">
        <v>11</v>
      </c>
      <c r="AE1598" s="22" t="s">
        <v>90</v>
      </c>
      <c r="AF1598" s="22">
        <v>11</v>
      </c>
      <c r="AG1598" s="22" t="s">
        <v>90</v>
      </c>
      <c r="AH1598" s="22">
        <v>11</v>
      </c>
      <c r="AI1598" s="22" t="s">
        <v>90</v>
      </c>
      <c r="AJ1598" s="22">
        <v>11</v>
      </c>
    </row>
    <row r="1599" spans="1:36">
      <c r="A1599" t="s">
        <v>373</v>
      </c>
    </row>
    <row r="1600" spans="1:36">
      <c r="A1600" t="s">
        <v>374</v>
      </c>
    </row>
    <row r="1601" spans="1:22">
      <c r="A1601" t="s">
        <v>1992</v>
      </c>
    </row>
    <row r="1605" spans="1:22" ht="15.75">
      <c r="A1605" s="33" t="s">
        <v>3278</v>
      </c>
      <c r="B1605" s="33"/>
      <c r="C1605" s="33"/>
      <c r="D1605" s="33"/>
      <c r="E1605" s="33"/>
      <c r="F1605" s="33"/>
      <c r="G1605" s="33"/>
      <c r="H1605" s="33"/>
      <c r="I1605" s="33"/>
      <c r="J1605" s="33"/>
      <c r="K1605" s="33"/>
      <c r="L1605" s="33"/>
      <c r="M1605" s="33"/>
      <c r="N1605" s="33"/>
      <c r="O1605" s="33"/>
      <c r="P1605" s="33"/>
      <c r="Q1605" s="33"/>
      <c r="R1605" s="33"/>
      <c r="S1605" s="33"/>
      <c r="T1605" s="33"/>
      <c r="U1605" s="33"/>
      <c r="V1605" s="33"/>
    </row>
    <row r="1606" spans="1:22" ht="15.75">
      <c r="A1606" s="33" t="s">
        <v>1017</v>
      </c>
      <c r="B1606" s="33"/>
      <c r="C1606" s="33"/>
      <c r="D1606" s="33"/>
      <c r="E1606" s="33"/>
      <c r="F1606" s="33"/>
      <c r="G1606" s="33"/>
      <c r="H1606" s="33"/>
      <c r="I1606" s="33"/>
      <c r="J1606" s="33"/>
      <c r="K1606" s="33"/>
      <c r="L1606" s="33"/>
      <c r="M1606" s="33"/>
      <c r="N1606" s="33"/>
      <c r="O1606" s="33"/>
      <c r="P1606" s="33"/>
      <c r="Q1606" s="33"/>
      <c r="R1606" s="33"/>
      <c r="S1606" s="33"/>
      <c r="T1606" s="33"/>
      <c r="U1606" s="33"/>
      <c r="V1606" s="33"/>
    </row>
    <row r="1607" spans="1:22">
      <c r="A1607" t="s">
        <v>0</v>
      </c>
      <c r="B1607" t="s">
        <v>1</v>
      </c>
      <c r="C1607" t="s">
        <v>3147</v>
      </c>
      <c r="D1607" t="s">
        <v>2</v>
      </c>
      <c r="E1607" t="s">
        <v>327</v>
      </c>
      <c r="F1607" t="s">
        <v>372</v>
      </c>
      <c r="G1607" t="s">
        <v>1990</v>
      </c>
      <c r="H1607" t="s">
        <v>330</v>
      </c>
      <c r="I1607" t="s">
        <v>331</v>
      </c>
      <c r="J1607" t="s">
        <v>332</v>
      </c>
      <c r="K1607" t="s">
        <v>333</v>
      </c>
      <c r="L1607" t="s">
        <v>1991</v>
      </c>
      <c r="M1607" t="s">
        <v>335</v>
      </c>
      <c r="N1607" t="s">
        <v>336</v>
      </c>
      <c r="O1607" t="s">
        <v>337</v>
      </c>
      <c r="P1607" t="s">
        <v>338</v>
      </c>
      <c r="Q1607" t="s">
        <v>339</v>
      </c>
      <c r="R1607" t="s">
        <v>340</v>
      </c>
      <c r="S1607" t="s">
        <v>341</v>
      </c>
      <c r="T1607" t="s">
        <v>373</v>
      </c>
      <c r="U1607" t="s">
        <v>374</v>
      </c>
      <c r="V1607" t="s">
        <v>1992</v>
      </c>
    </row>
    <row r="1608" spans="1:22">
      <c r="A1608" t="s">
        <v>3148</v>
      </c>
      <c r="B1608" t="s">
        <v>101</v>
      </c>
      <c r="C1608" t="s">
        <v>3149</v>
      </c>
      <c r="D1608" t="s">
        <v>286</v>
      </c>
      <c r="E1608">
        <v>5</v>
      </c>
      <c r="F1608">
        <v>5</v>
      </c>
      <c r="G1608">
        <v>5</v>
      </c>
      <c r="H1608">
        <v>5</v>
      </c>
      <c r="I1608">
        <v>5</v>
      </c>
      <c r="J1608">
        <v>5</v>
      </c>
      <c r="K1608">
        <v>5</v>
      </c>
      <c r="L1608">
        <v>5</v>
      </c>
      <c r="M1608">
        <v>5</v>
      </c>
      <c r="N1608">
        <v>5</v>
      </c>
      <c r="O1608">
        <v>5</v>
      </c>
      <c r="P1608">
        <v>4</v>
      </c>
      <c r="Q1608">
        <v>1</v>
      </c>
      <c r="R1608">
        <v>4</v>
      </c>
      <c r="S1608">
        <v>4</v>
      </c>
      <c r="T1608">
        <v>5</v>
      </c>
    </row>
    <row r="1609" spans="1:22">
      <c r="A1609" t="s">
        <v>3150</v>
      </c>
      <c r="B1609" t="s">
        <v>1128</v>
      </c>
      <c r="C1609" t="s">
        <v>3149</v>
      </c>
      <c r="D1609" t="s">
        <v>286</v>
      </c>
      <c r="E1609">
        <v>5</v>
      </c>
      <c r="F1609">
        <v>5</v>
      </c>
      <c r="G1609">
        <v>5</v>
      </c>
      <c r="H1609">
        <v>5</v>
      </c>
      <c r="I1609">
        <v>5</v>
      </c>
      <c r="J1609">
        <v>5</v>
      </c>
      <c r="K1609">
        <v>5</v>
      </c>
      <c r="L1609">
        <v>5</v>
      </c>
      <c r="M1609">
        <v>5</v>
      </c>
      <c r="N1609">
        <v>5</v>
      </c>
      <c r="O1609">
        <v>5</v>
      </c>
      <c r="P1609">
        <v>5</v>
      </c>
      <c r="Q1609">
        <v>5</v>
      </c>
      <c r="R1609">
        <v>5</v>
      </c>
      <c r="S1609">
        <v>5</v>
      </c>
      <c r="T1609">
        <v>5</v>
      </c>
      <c r="U1609" t="s">
        <v>3151</v>
      </c>
      <c r="V1609" t="s">
        <v>400</v>
      </c>
    </row>
    <row r="1610" spans="1:22">
      <c r="A1610" t="s">
        <v>3152</v>
      </c>
      <c r="B1610" t="s">
        <v>99</v>
      </c>
      <c r="C1610" t="s">
        <v>3149</v>
      </c>
      <c r="D1610" t="s">
        <v>286</v>
      </c>
      <c r="E1610">
        <v>4</v>
      </c>
      <c r="F1610">
        <v>4</v>
      </c>
      <c r="G1610">
        <v>4</v>
      </c>
      <c r="H1610">
        <v>5</v>
      </c>
      <c r="I1610">
        <v>5</v>
      </c>
      <c r="J1610">
        <v>4</v>
      </c>
      <c r="K1610">
        <v>5</v>
      </c>
      <c r="L1610">
        <v>4</v>
      </c>
      <c r="M1610">
        <v>2</v>
      </c>
      <c r="N1610">
        <v>4</v>
      </c>
      <c r="O1610">
        <v>3</v>
      </c>
      <c r="P1610">
        <v>3</v>
      </c>
      <c r="Q1610">
        <v>3</v>
      </c>
      <c r="R1610">
        <v>3</v>
      </c>
      <c r="S1610">
        <v>4</v>
      </c>
      <c r="T1610">
        <v>4</v>
      </c>
    </row>
    <row r="1611" spans="1:22">
      <c r="A1611" t="s">
        <v>3153</v>
      </c>
      <c r="B1611" t="s">
        <v>149</v>
      </c>
      <c r="C1611" t="s">
        <v>3149</v>
      </c>
      <c r="D1611" t="s">
        <v>286</v>
      </c>
      <c r="E1611">
        <v>5</v>
      </c>
      <c r="F1611">
        <v>5</v>
      </c>
      <c r="G1611">
        <v>5</v>
      </c>
      <c r="H1611">
        <v>5</v>
      </c>
      <c r="I1611">
        <v>5</v>
      </c>
      <c r="J1611">
        <v>5</v>
      </c>
      <c r="K1611">
        <v>5</v>
      </c>
      <c r="L1611">
        <v>5</v>
      </c>
      <c r="M1611">
        <v>5</v>
      </c>
      <c r="N1611">
        <v>5</v>
      </c>
      <c r="O1611">
        <v>5</v>
      </c>
      <c r="P1611">
        <v>5</v>
      </c>
      <c r="Q1611">
        <v>5</v>
      </c>
      <c r="R1611">
        <v>5</v>
      </c>
      <c r="S1611">
        <v>5</v>
      </c>
      <c r="T1611">
        <v>5</v>
      </c>
    </row>
    <row r="1612" spans="1:22">
      <c r="A1612" t="s">
        <v>3154</v>
      </c>
      <c r="B1612" t="s">
        <v>139</v>
      </c>
      <c r="C1612" t="s">
        <v>3149</v>
      </c>
      <c r="D1612" t="s">
        <v>286</v>
      </c>
      <c r="E1612">
        <v>5</v>
      </c>
      <c r="F1612">
        <v>5</v>
      </c>
      <c r="G1612">
        <v>5</v>
      </c>
      <c r="H1612">
        <v>5</v>
      </c>
      <c r="I1612">
        <v>5</v>
      </c>
      <c r="J1612">
        <v>5</v>
      </c>
      <c r="K1612">
        <v>5</v>
      </c>
      <c r="L1612">
        <v>5</v>
      </c>
      <c r="M1612">
        <v>5</v>
      </c>
      <c r="N1612">
        <v>5</v>
      </c>
      <c r="O1612">
        <v>5</v>
      </c>
      <c r="P1612">
        <v>5</v>
      </c>
      <c r="Q1612">
        <v>5</v>
      </c>
      <c r="R1612">
        <v>5</v>
      </c>
      <c r="S1612">
        <v>5</v>
      </c>
      <c r="T1612">
        <v>5</v>
      </c>
    </row>
    <row r="1613" spans="1:22">
      <c r="A1613" t="s">
        <v>3155</v>
      </c>
      <c r="B1613" t="s">
        <v>132</v>
      </c>
      <c r="C1613" t="s">
        <v>3149</v>
      </c>
      <c r="D1613" t="s">
        <v>286</v>
      </c>
      <c r="E1613">
        <v>5</v>
      </c>
      <c r="F1613">
        <v>5</v>
      </c>
      <c r="G1613">
        <v>5</v>
      </c>
      <c r="H1613">
        <v>5</v>
      </c>
      <c r="I1613">
        <v>5</v>
      </c>
      <c r="J1613">
        <v>5</v>
      </c>
      <c r="K1613">
        <v>5</v>
      </c>
      <c r="L1613">
        <v>5</v>
      </c>
      <c r="M1613">
        <v>5</v>
      </c>
      <c r="N1613">
        <v>5</v>
      </c>
      <c r="O1613">
        <v>5</v>
      </c>
      <c r="P1613">
        <v>5</v>
      </c>
      <c r="Q1613">
        <v>5</v>
      </c>
      <c r="R1613">
        <v>5</v>
      </c>
      <c r="S1613">
        <v>5</v>
      </c>
      <c r="T1613">
        <v>5</v>
      </c>
    </row>
    <row r="1614" spans="1:22">
      <c r="A1614" t="s">
        <v>3156</v>
      </c>
      <c r="B1614" t="s">
        <v>129</v>
      </c>
      <c r="C1614" t="s">
        <v>3149</v>
      </c>
      <c r="D1614" t="s">
        <v>286</v>
      </c>
      <c r="E1614">
        <v>5</v>
      </c>
      <c r="F1614">
        <v>5</v>
      </c>
      <c r="G1614">
        <v>4</v>
      </c>
      <c r="H1614">
        <v>5</v>
      </c>
      <c r="I1614">
        <v>5</v>
      </c>
      <c r="J1614">
        <v>5</v>
      </c>
      <c r="K1614">
        <v>5</v>
      </c>
      <c r="L1614">
        <v>4</v>
      </c>
      <c r="M1614">
        <v>3</v>
      </c>
      <c r="N1614">
        <v>4</v>
      </c>
      <c r="O1614">
        <v>4</v>
      </c>
      <c r="P1614">
        <v>4</v>
      </c>
      <c r="Q1614">
        <v>5</v>
      </c>
      <c r="R1614">
        <v>4</v>
      </c>
      <c r="S1614">
        <v>5</v>
      </c>
      <c r="T1614">
        <v>4</v>
      </c>
    </row>
    <row r="1615" spans="1:22">
      <c r="A1615" t="s">
        <v>3157</v>
      </c>
      <c r="B1615" t="s">
        <v>96</v>
      </c>
      <c r="C1615" t="s">
        <v>3149</v>
      </c>
      <c r="D1615" t="s">
        <v>286</v>
      </c>
      <c r="E1615">
        <v>5</v>
      </c>
      <c r="F1615">
        <v>5</v>
      </c>
      <c r="G1615">
        <v>5</v>
      </c>
      <c r="H1615">
        <v>5</v>
      </c>
      <c r="I1615">
        <v>5</v>
      </c>
      <c r="J1615">
        <v>5</v>
      </c>
      <c r="K1615">
        <v>5</v>
      </c>
      <c r="L1615">
        <v>5</v>
      </c>
      <c r="M1615">
        <v>5</v>
      </c>
      <c r="N1615">
        <v>5</v>
      </c>
      <c r="O1615">
        <v>5</v>
      </c>
      <c r="P1615">
        <v>5</v>
      </c>
      <c r="Q1615">
        <v>5</v>
      </c>
      <c r="R1615">
        <v>5</v>
      </c>
      <c r="S1615">
        <v>5</v>
      </c>
      <c r="T1615">
        <v>5</v>
      </c>
    </row>
    <row r="1616" spans="1:22">
      <c r="A1616" t="s">
        <v>3158</v>
      </c>
      <c r="B1616" t="s">
        <v>257</v>
      </c>
      <c r="C1616" t="s">
        <v>3149</v>
      </c>
      <c r="D1616" t="s">
        <v>286</v>
      </c>
      <c r="E1616">
        <v>5</v>
      </c>
      <c r="F1616">
        <v>5</v>
      </c>
      <c r="G1616">
        <v>5</v>
      </c>
      <c r="H1616">
        <v>5</v>
      </c>
      <c r="I1616">
        <v>5</v>
      </c>
      <c r="J1616">
        <v>5</v>
      </c>
      <c r="K1616">
        <v>5</v>
      </c>
      <c r="L1616">
        <v>5</v>
      </c>
      <c r="M1616">
        <v>5</v>
      </c>
      <c r="N1616">
        <v>5</v>
      </c>
      <c r="O1616">
        <v>5</v>
      </c>
      <c r="P1616">
        <v>5</v>
      </c>
      <c r="Q1616">
        <v>5</v>
      </c>
      <c r="R1616">
        <v>5</v>
      </c>
      <c r="S1616">
        <v>5</v>
      </c>
      <c r="T1616">
        <v>5</v>
      </c>
    </row>
    <row r="1617" spans="1:22">
      <c r="A1617" t="s">
        <v>3159</v>
      </c>
      <c r="B1617" t="s">
        <v>101</v>
      </c>
      <c r="C1617" t="s">
        <v>3149</v>
      </c>
      <c r="D1617" t="s">
        <v>286</v>
      </c>
      <c r="E1617">
        <v>5</v>
      </c>
      <c r="F1617">
        <v>5</v>
      </c>
      <c r="G1617">
        <v>3</v>
      </c>
      <c r="H1617">
        <v>5</v>
      </c>
      <c r="I1617">
        <v>5</v>
      </c>
      <c r="J1617">
        <v>5</v>
      </c>
      <c r="K1617">
        <v>5</v>
      </c>
      <c r="L1617">
        <v>3</v>
      </c>
      <c r="M1617">
        <v>3</v>
      </c>
      <c r="N1617">
        <v>3</v>
      </c>
      <c r="O1617">
        <v>3</v>
      </c>
      <c r="P1617">
        <v>3</v>
      </c>
      <c r="Q1617">
        <v>4</v>
      </c>
      <c r="R1617">
        <v>4</v>
      </c>
      <c r="S1617">
        <v>4</v>
      </c>
      <c r="T1617">
        <v>4</v>
      </c>
      <c r="V1617" t="s">
        <v>3160</v>
      </c>
    </row>
    <row r="1618" spans="1:22">
      <c r="A1618" t="s">
        <v>3161</v>
      </c>
      <c r="B1618" t="s">
        <v>2155</v>
      </c>
      <c r="C1618" t="s">
        <v>3149</v>
      </c>
      <c r="D1618" t="s">
        <v>286</v>
      </c>
      <c r="E1618">
        <v>5</v>
      </c>
      <c r="F1618">
        <v>5</v>
      </c>
      <c r="G1618">
        <v>5</v>
      </c>
      <c r="H1618">
        <v>5</v>
      </c>
      <c r="I1618">
        <v>5</v>
      </c>
      <c r="J1618">
        <v>5</v>
      </c>
      <c r="K1618">
        <v>5</v>
      </c>
      <c r="L1618">
        <v>4</v>
      </c>
      <c r="M1618">
        <v>3</v>
      </c>
      <c r="N1618">
        <v>5</v>
      </c>
      <c r="O1618">
        <v>5</v>
      </c>
      <c r="P1618">
        <v>5</v>
      </c>
      <c r="Q1618">
        <v>5</v>
      </c>
      <c r="R1618">
        <v>4</v>
      </c>
      <c r="S1618">
        <v>5</v>
      </c>
      <c r="T1618">
        <v>4</v>
      </c>
    </row>
    <row r="1619" spans="1:22">
      <c r="A1619" t="s">
        <v>3162</v>
      </c>
      <c r="B1619" t="s">
        <v>119</v>
      </c>
      <c r="C1619" t="s">
        <v>3149</v>
      </c>
      <c r="D1619" t="s">
        <v>286</v>
      </c>
      <c r="E1619">
        <v>5</v>
      </c>
      <c r="F1619">
        <v>5</v>
      </c>
      <c r="G1619">
        <v>5</v>
      </c>
      <c r="H1619">
        <v>5</v>
      </c>
      <c r="I1619">
        <v>5</v>
      </c>
      <c r="J1619">
        <v>5</v>
      </c>
      <c r="K1619">
        <v>5</v>
      </c>
      <c r="L1619">
        <v>5</v>
      </c>
      <c r="M1619">
        <v>5</v>
      </c>
      <c r="N1619">
        <v>5</v>
      </c>
      <c r="O1619">
        <v>5</v>
      </c>
      <c r="P1619">
        <v>5</v>
      </c>
      <c r="Q1619">
        <v>5</v>
      </c>
      <c r="R1619">
        <v>5</v>
      </c>
      <c r="S1619">
        <v>5</v>
      </c>
      <c r="T1619">
        <v>5</v>
      </c>
    </row>
    <row r="1620" spans="1:22">
      <c r="A1620" t="s">
        <v>3163</v>
      </c>
      <c r="B1620" t="s">
        <v>157</v>
      </c>
      <c r="C1620" t="s">
        <v>3149</v>
      </c>
      <c r="D1620" t="s">
        <v>286</v>
      </c>
      <c r="E1620">
        <v>4</v>
      </c>
      <c r="F1620">
        <v>4</v>
      </c>
      <c r="G1620">
        <v>4</v>
      </c>
      <c r="H1620">
        <v>4</v>
      </c>
      <c r="I1620">
        <v>5</v>
      </c>
      <c r="J1620">
        <v>3</v>
      </c>
      <c r="K1620">
        <v>4</v>
      </c>
      <c r="L1620">
        <v>3</v>
      </c>
      <c r="M1620">
        <v>3</v>
      </c>
      <c r="N1620">
        <v>4</v>
      </c>
      <c r="O1620">
        <v>4</v>
      </c>
      <c r="P1620">
        <v>4</v>
      </c>
      <c r="Q1620">
        <v>5</v>
      </c>
      <c r="R1620">
        <v>4</v>
      </c>
      <c r="S1620">
        <v>4</v>
      </c>
      <c r="T1620">
        <v>4</v>
      </c>
    </row>
    <row r="1621" spans="1:22">
      <c r="A1621" t="s">
        <v>3164</v>
      </c>
      <c r="B1621" t="s">
        <v>111</v>
      </c>
      <c r="C1621" t="s">
        <v>3149</v>
      </c>
      <c r="D1621" t="s">
        <v>286</v>
      </c>
      <c r="E1621">
        <v>5</v>
      </c>
      <c r="F1621">
        <v>5</v>
      </c>
      <c r="G1621">
        <v>3</v>
      </c>
      <c r="H1621">
        <v>5</v>
      </c>
      <c r="I1621">
        <v>5</v>
      </c>
      <c r="J1621">
        <v>5</v>
      </c>
      <c r="K1621">
        <v>5</v>
      </c>
      <c r="L1621">
        <v>5</v>
      </c>
      <c r="M1621">
        <v>5</v>
      </c>
      <c r="N1621">
        <v>4</v>
      </c>
      <c r="O1621">
        <v>5</v>
      </c>
      <c r="P1621">
        <v>4</v>
      </c>
      <c r="Q1621">
        <v>5</v>
      </c>
      <c r="R1621">
        <v>5</v>
      </c>
      <c r="S1621">
        <v>5</v>
      </c>
      <c r="T1621">
        <v>4</v>
      </c>
      <c r="U1621" t="s">
        <v>3165</v>
      </c>
      <c r="V1621" t="s">
        <v>3166</v>
      </c>
    </row>
    <row r="1622" spans="1:22">
      <c r="A1622" t="s">
        <v>3167</v>
      </c>
      <c r="B1622" t="s">
        <v>1061</v>
      </c>
      <c r="C1622" t="s">
        <v>3149</v>
      </c>
      <c r="D1622" t="s">
        <v>286</v>
      </c>
      <c r="E1622">
        <v>5</v>
      </c>
      <c r="F1622">
        <v>5</v>
      </c>
      <c r="G1622">
        <v>3</v>
      </c>
      <c r="H1622">
        <v>5</v>
      </c>
      <c r="I1622">
        <v>5</v>
      </c>
      <c r="J1622">
        <v>4</v>
      </c>
      <c r="K1622">
        <v>5</v>
      </c>
      <c r="L1622">
        <v>4</v>
      </c>
      <c r="M1622">
        <v>4</v>
      </c>
      <c r="N1622">
        <v>4</v>
      </c>
      <c r="O1622">
        <v>3</v>
      </c>
      <c r="P1622">
        <v>4</v>
      </c>
      <c r="Q1622">
        <v>5</v>
      </c>
      <c r="R1622">
        <v>4</v>
      </c>
      <c r="S1622">
        <v>5</v>
      </c>
      <c r="T1622">
        <v>4</v>
      </c>
    </row>
    <row r="1623" spans="1:22">
      <c r="A1623" t="s">
        <v>3168</v>
      </c>
      <c r="B1623" t="s">
        <v>2170</v>
      </c>
      <c r="C1623" t="s">
        <v>3149</v>
      </c>
      <c r="D1623" t="s">
        <v>286</v>
      </c>
      <c r="E1623">
        <v>4</v>
      </c>
      <c r="F1623">
        <v>4</v>
      </c>
      <c r="G1623">
        <v>3</v>
      </c>
      <c r="H1623">
        <v>5</v>
      </c>
      <c r="I1623">
        <v>5</v>
      </c>
      <c r="J1623">
        <v>4</v>
      </c>
      <c r="K1623">
        <v>4</v>
      </c>
      <c r="L1623">
        <v>3</v>
      </c>
      <c r="M1623">
        <v>3</v>
      </c>
      <c r="N1623">
        <v>4</v>
      </c>
      <c r="O1623">
        <v>4</v>
      </c>
      <c r="P1623">
        <v>3</v>
      </c>
      <c r="Q1623">
        <v>4</v>
      </c>
      <c r="R1623">
        <v>3</v>
      </c>
      <c r="S1623">
        <v>4</v>
      </c>
      <c r="T1623">
        <v>4</v>
      </c>
    </row>
    <row r="1624" spans="1:22">
      <c r="A1624" t="s">
        <v>3169</v>
      </c>
      <c r="B1624" t="s">
        <v>151</v>
      </c>
      <c r="C1624" t="s">
        <v>3149</v>
      </c>
      <c r="D1624" t="s">
        <v>286</v>
      </c>
      <c r="E1624">
        <v>5</v>
      </c>
      <c r="F1624">
        <v>5</v>
      </c>
      <c r="G1624">
        <v>5</v>
      </c>
      <c r="H1624">
        <v>5</v>
      </c>
      <c r="I1624">
        <v>5</v>
      </c>
      <c r="J1624">
        <v>5</v>
      </c>
      <c r="K1624">
        <v>5</v>
      </c>
      <c r="L1624">
        <v>5</v>
      </c>
      <c r="M1624">
        <v>5</v>
      </c>
      <c r="N1624">
        <v>5</v>
      </c>
      <c r="O1624">
        <v>5</v>
      </c>
      <c r="P1624">
        <v>5</v>
      </c>
      <c r="Q1624">
        <v>5</v>
      </c>
      <c r="R1624">
        <v>5</v>
      </c>
      <c r="S1624">
        <v>5</v>
      </c>
      <c r="T1624">
        <v>5</v>
      </c>
    </row>
    <row r="1625" spans="1:22">
      <c r="A1625" t="s">
        <v>3170</v>
      </c>
      <c r="B1625" t="s">
        <v>170</v>
      </c>
      <c r="C1625" t="s">
        <v>3149</v>
      </c>
      <c r="D1625" t="s">
        <v>286</v>
      </c>
      <c r="E1625">
        <v>4</v>
      </c>
      <c r="F1625">
        <v>4</v>
      </c>
      <c r="G1625">
        <v>4</v>
      </c>
      <c r="H1625">
        <v>5</v>
      </c>
      <c r="I1625">
        <v>5</v>
      </c>
      <c r="J1625">
        <v>4</v>
      </c>
      <c r="K1625">
        <v>4</v>
      </c>
      <c r="L1625">
        <v>4</v>
      </c>
      <c r="M1625">
        <v>3</v>
      </c>
      <c r="N1625">
        <v>4</v>
      </c>
      <c r="O1625">
        <v>4</v>
      </c>
      <c r="P1625">
        <v>4</v>
      </c>
      <c r="Q1625">
        <v>5</v>
      </c>
      <c r="R1625">
        <v>4</v>
      </c>
      <c r="S1625">
        <v>4</v>
      </c>
      <c r="T1625">
        <v>4</v>
      </c>
    </row>
    <row r="1626" spans="1:22">
      <c r="A1626" t="s">
        <v>3171</v>
      </c>
      <c r="B1626" t="s">
        <v>278</v>
      </c>
      <c r="C1626" t="s">
        <v>3149</v>
      </c>
      <c r="D1626" t="s">
        <v>286</v>
      </c>
      <c r="E1626">
        <v>5</v>
      </c>
      <c r="F1626">
        <v>5</v>
      </c>
      <c r="G1626">
        <v>5</v>
      </c>
      <c r="H1626">
        <v>5</v>
      </c>
      <c r="I1626">
        <v>5</v>
      </c>
      <c r="J1626">
        <v>5</v>
      </c>
      <c r="K1626">
        <v>5</v>
      </c>
      <c r="L1626">
        <v>5</v>
      </c>
      <c r="M1626">
        <v>5</v>
      </c>
      <c r="N1626">
        <v>5</v>
      </c>
      <c r="O1626">
        <v>5</v>
      </c>
      <c r="P1626">
        <v>5</v>
      </c>
      <c r="Q1626">
        <v>5</v>
      </c>
      <c r="R1626">
        <v>5</v>
      </c>
      <c r="S1626">
        <v>5</v>
      </c>
      <c r="T1626">
        <v>5</v>
      </c>
    </row>
    <row r="1627" spans="1:22">
      <c r="A1627" t="s">
        <v>3172</v>
      </c>
      <c r="B1627" t="s">
        <v>135</v>
      </c>
      <c r="C1627" t="s">
        <v>3149</v>
      </c>
      <c r="D1627" t="s">
        <v>286</v>
      </c>
      <c r="E1627">
        <v>5</v>
      </c>
      <c r="F1627">
        <v>5</v>
      </c>
      <c r="G1627">
        <v>5</v>
      </c>
      <c r="H1627">
        <v>5</v>
      </c>
      <c r="I1627">
        <v>5</v>
      </c>
      <c r="J1627">
        <v>5</v>
      </c>
      <c r="K1627">
        <v>5</v>
      </c>
      <c r="L1627">
        <v>5</v>
      </c>
      <c r="M1627">
        <v>5</v>
      </c>
      <c r="N1627">
        <v>5</v>
      </c>
      <c r="O1627">
        <v>5</v>
      </c>
      <c r="P1627">
        <v>5</v>
      </c>
      <c r="Q1627">
        <v>5</v>
      </c>
      <c r="R1627">
        <v>5</v>
      </c>
      <c r="S1627">
        <v>5</v>
      </c>
      <c r="T1627">
        <v>5</v>
      </c>
    </row>
    <row r="1628" spans="1:22">
      <c r="A1628" t="s">
        <v>3173</v>
      </c>
      <c r="B1628" t="s">
        <v>122</v>
      </c>
      <c r="C1628" t="s">
        <v>3149</v>
      </c>
      <c r="D1628" t="s">
        <v>286</v>
      </c>
      <c r="E1628">
        <v>5</v>
      </c>
      <c r="F1628">
        <v>5</v>
      </c>
      <c r="G1628">
        <v>5</v>
      </c>
      <c r="H1628">
        <v>5</v>
      </c>
      <c r="I1628">
        <v>5</v>
      </c>
      <c r="J1628">
        <v>5</v>
      </c>
      <c r="K1628">
        <v>5</v>
      </c>
      <c r="L1628">
        <v>5</v>
      </c>
      <c r="M1628">
        <v>5</v>
      </c>
      <c r="N1628">
        <v>5</v>
      </c>
      <c r="O1628">
        <v>5</v>
      </c>
      <c r="P1628">
        <v>5</v>
      </c>
      <c r="Q1628">
        <v>5</v>
      </c>
      <c r="R1628">
        <v>5</v>
      </c>
      <c r="S1628">
        <v>5</v>
      </c>
      <c r="T1628">
        <v>5</v>
      </c>
      <c r="U1628" t="s">
        <v>3174</v>
      </c>
    </row>
    <row r="1629" spans="1:22">
      <c r="A1629" t="s">
        <v>3175</v>
      </c>
      <c r="B1629" t="s">
        <v>177</v>
      </c>
      <c r="C1629" t="s">
        <v>3149</v>
      </c>
      <c r="D1629" t="s">
        <v>286</v>
      </c>
      <c r="E1629">
        <v>5</v>
      </c>
      <c r="F1629">
        <v>5</v>
      </c>
      <c r="G1629">
        <v>5</v>
      </c>
      <c r="H1629">
        <v>5</v>
      </c>
      <c r="I1629">
        <v>5</v>
      </c>
      <c r="J1629">
        <v>5</v>
      </c>
      <c r="K1629">
        <v>5</v>
      </c>
      <c r="L1629">
        <v>5</v>
      </c>
      <c r="M1629">
        <v>5</v>
      </c>
      <c r="N1629">
        <v>5</v>
      </c>
      <c r="O1629">
        <v>5</v>
      </c>
      <c r="P1629">
        <v>5</v>
      </c>
      <c r="Q1629">
        <v>5</v>
      </c>
      <c r="R1629">
        <v>5</v>
      </c>
      <c r="S1629">
        <v>5</v>
      </c>
      <c r="T1629">
        <v>5</v>
      </c>
    </row>
    <row r="1630" spans="1:22">
      <c r="A1630" t="s">
        <v>3176</v>
      </c>
      <c r="B1630" t="s">
        <v>1300</v>
      </c>
      <c r="C1630" t="s">
        <v>3149</v>
      </c>
      <c r="D1630" t="s">
        <v>286</v>
      </c>
      <c r="E1630">
        <v>5</v>
      </c>
      <c r="F1630">
        <v>4</v>
      </c>
      <c r="G1630">
        <v>4</v>
      </c>
      <c r="H1630">
        <v>5</v>
      </c>
      <c r="I1630">
        <v>4</v>
      </c>
      <c r="J1630">
        <v>4</v>
      </c>
      <c r="K1630">
        <v>4</v>
      </c>
      <c r="L1630">
        <v>3</v>
      </c>
      <c r="M1630">
        <v>4</v>
      </c>
      <c r="N1630">
        <v>3</v>
      </c>
      <c r="O1630">
        <v>4</v>
      </c>
      <c r="P1630">
        <v>3</v>
      </c>
      <c r="Q1630">
        <v>4</v>
      </c>
      <c r="R1630">
        <v>3</v>
      </c>
      <c r="S1630">
        <v>4</v>
      </c>
      <c r="T1630">
        <v>4</v>
      </c>
    </row>
    <row r="1631" spans="1:22">
      <c r="A1631" t="s">
        <v>3177</v>
      </c>
      <c r="B1631" t="s">
        <v>3178</v>
      </c>
      <c r="C1631" t="s">
        <v>3149</v>
      </c>
      <c r="D1631" t="s">
        <v>286</v>
      </c>
      <c r="E1631">
        <v>5</v>
      </c>
      <c r="F1631">
        <v>5</v>
      </c>
      <c r="G1631">
        <v>4</v>
      </c>
      <c r="H1631">
        <v>5</v>
      </c>
      <c r="I1631">
        <v>5</v>
      </c>
      <c r="J1631">
        <v>5</v>
      </c>
      <c r="K1631">
        <v>5</v>
      </c>
      <c r="L1631">
        <v>4</v>
      </c>
      <c r="M1631">
        <v>4</v>
      </c>
      <c r="N1631">
        <v>4</v>
      </c>
      <c r="O1631">
        <v>4</v>
      </c>
      <c r="P1631">
        <v>4</v>
      </c>
      <c r="Q1631">
        <v>5</v>
      </c>
      <c r="R1631">
        <v>4</v>
      </c>
      <c r="S1631">
        <v>5</v>
      </c>
      <c r="T1631">
        <v>5</v>
      </c>
    </row>
    <row r="1632" spans="1:22">
      <c r="A1632" t="s">
        <v>3179</v>
      </c>
      <c r="B1632" t="s">
        <v>127</v>
      </c>
      <c r="C1632" t="s">
        <v>3149</v>
      </c>
      <c r="D1632" t="s">
        <v>286</v>
      </c>
      <c r="E1632">
        <v>5</v>
      </c>
      <c r="F1632">
        <v>5</v>
      </c>
      <c r="G1632">
        <v>5</v>
      </c>
      <c r="H1632">
        <v>5</v>
      </c>
      <c r="I1632">
        <v>5</v>
      </c>
      <c r="J1632">
        <v>5</v>
      </c>
      <c r="K1632">
        <v>5</v>
      </c>
      <c r="L1632">
        <v>5</v>
      </c>
      <c r="M1632">
        <v>5</v>
      </c>
      <c r="N1632">
        <v>5</v>
      </c>
      <c r="O1632">
        <v>5</v>
      </c>
      <c r="P1632">
        <v>5</v>
      </c>
      <c r="Q1632">
        <v>5</v>
      </c>
      <c r="R1632">
        <v>4</v>
      </c>
      <c r="S1632">
        <v>4</v>
      </c>
      <c r="T1632">
        <v>5</v>
      </c>
    </row>
    <row r="1633" spans="1:21">
      <c r="A1633" t="s">
        <v>3180</v>
      </c>
      <c r="B1633" t="s">
        <v>143</v>
      </c>
      <c r="C1633" t="s">
        <v>3149</v>
      </c>
      <c r="D1633" t="s">
        <v>286</v>
      </c>
      <c r="E1633">
        <v>4</v>
      </c>
      <c r="F1633">
        <v>5</v>
      </c>
      <c r="G1633">
        <v>4</v>
      </c>
      <c r="H1633">
        <v>4</v>
      </c>
      <c r="I1633">
        <v>4</v>
      </c>
      <c r="J1633">
        <v>4</v>
      </c>
      <c r="K1633">
        <v>4</v>
      </c>
      <c r="L1633">
        <v>4</v>
      </c>
      <c r="M1633">
        <v>4</v>
      </c>
      <c r="N1633">
        <v>4</v>
      </c>
      <c r="O1633">
        <v>4</v>
      </c>
      <c r="P1633">
        <v>4</v>
      </c>
      <c r="Q1633">
        <v>4</v>
      </c>
      <c r="R1633">
        <v>4</v>
      </c>
      <c r="S1633">
        <v>4</v>
      </c>
      <c r="T1633">
        <v>4</v>
      </c>
    </row>
    <row r="1634" spans="1:21">
      <c r="A1634" t="s">
        <v>3181</v>
      </c>
      <c r="B1634" t="s">
        <v>145</v>
      </c>
      <c r="C1634" t="s">
        <v>3149</v>
      </c>
      <c r="D1634" t="s">
        <v>286</v>
      </c>
      <c r="E1634">
        <v>4</v>
      </c>
      <c r="F1634">
        <v>4</v>
      </c>
      <c r="G1634">
        <v>4</v>
      </c>
      <c r="H1634">
        <v>4</v>
      </c>
      <c r="I1634">
        <v>4</v>
      </c>
      <c r="J1634">
        <v>4</v>
      </c>
      <c r="K1634">
        <v>4</v>
      </c>
      <c r="L1634">
        <v>4</v>
      </c>
      <c r="M1634">
        <v>3</v>
      </c>
      <c r="N1634">
        <v>4</v>
      </c>
      <c r="O1634">
        <v>4</v>
      </c>
      <c r="P1634">
        <v>4</v>
      </c>
      <c r="Q1634">
        <v>4</v>
      </c>
      <c r="R1634">
        <v>4</v>
      </c>
      <c r="S1634">
        <v>4</v>
      </c>
      <c r="T1634">
        <v>4</v>
      </c>
    </row>
    <row r="1635" spans="1:21">
      <c r="A1635" t="s">
        <v>3182</v>
      </c>
      <c r="B1635" t="s">
        <v>243</v>
      </c>
      <c r="C1635" t="s">
        <v>3149</v>
      </c>
      <c r="D1635" t="s">
        <v>286</v>
      </c>
      <c r="E1635">
        <v>5</v>
      </c>
      <c r="F1635">
        <v>5</v>
      </c>
      <c r="G1635">
        <v>5</v>
      </c>
      <c r="H1635">
        <v>5</v>
      </c>
      <c r="I1635">
        <v>5</v>
      </c>
      <c r="J1635">
        <v>4</v>
      </c>
      <c r="K1635">
        <v>5</v>
      </c>
      <c r="L1635">
        <v>3</v>
      </c>
      <c r="M1635">
        <v>3</v>
      </c>
      <c r="N1635">
        <v>4</v>
      </c>
      <c r="O1635">
        <v>3</v>
      </c>
      <c r="P1635">
        <v>4</v>
      </c>
      <c r="Q1635">
        <v>5</v>
      </c>
      <c r="R1635">
        <v>3</v>
      </c>
      <c r="S1635">
        <v>3</v>
      </c>
      <c r="T1635">
        <v>4</v>
      </c>
    </row>
    <row r="1636" spans="1:21">
      <c r="A1636" t="s">
        <v>3183</v>
      </c>
      <c r="B1636" t="s">
        <v>2042</v>
      </c>
      <c r="C1636" t="s">
        <v>3149</v>
      </c>
      <c r="D1636" t="s">
        <v>286</v>
      </c>
      <c r="E1636">
        <v>5</v>
      </c>
      <c r="F1636">
        <v>5</v>
      </c>
      <c r="G1636">
        <v>5</v>
      </c>
      <c r="H1636">
        <v>5</v>
      </c>
      <c r="I1636">
        <v>5</v>
      </c>
      <c r="J1636">
        <v>5</v>
      </c>
      <c r="K1636">
        <v>5</v>
      </c>
      <c r="L1636">
        <v>5</v>
      </c>
      <c r="M1636">
        <v>5</v>
      </c>
      <c r="N1636">
        <v>5</v>
      </c>
      <c r="O1636">
        <v>5</v>
      </c>
      <c r="P1636">
        <v>4</v>
      </c>
      <c r="Q1636">
        <v>5</v>
      </c>
      <c r="R1636">
        <v>5</v>
      </c>
      <c r="S1636">
        <v>5</v>
      </c>
      <c r="T1636">
        <v>5</v>
      </c>
      <c r="U1636" t="s">
        <v>3184</v>
      </c>
    </row>
    <row r="1637" spans="1:21">
      <c r="A1637" t="s">
        <v>3185</v>
      </c>
      <c r="B1637" t="s">
        <v>21</v>
      </c>
      <c r="C1637" t="s">
        <v>3149</v>
      </c>
      <c r="D1637" t="s">
        <v>286</v>
      </c>
      <c r="E1637">
        <v>5</v>
      </c>
      <c r="F1637">
        <v>5</v>
      </c>
      <c r="G1637">
        <v>5</v>
      </c>
      <c r="H1637">
        <v>5</v>
      </c>
      <c r="I1637">
        <v>5</v>
      </c>
      <c r="J1637">
        <v>5</v>
      </c>
      <c r="K1637">
        <v>5</v>
      </c>
      <c r="L1637">
        <v>5</v>
      </c>
      <c r="M1637">
        <v>5</v>
      </c>
      <c r="N1637">
        <v>5</v>
      </c>
      <c r="O1637">
        <v>5</v>
      </c>
      <c r="P1637">
        <v>5</v>
      </c>
      <c r="Q1637">
        <v>5</v>
      </c>
      <c r="R1637">
        <v>5</v>
      </c>
      <c r="S1637">
        <v>5</v>
      </c>
      <c r="T1637">
        <v>5</v>
      </c>
    </row>
    <row r="1638" spans="1:21">
      <c r="A1638" t="s">
        <v>3186</v>
      </c>
      <c r="B1638" t="s">
        <v>2064</v>
      </c>
      <c r="C1638" t="s">
        <v>3149</v>
      </c>
      <c r="D1638" t="s">
        <v>286</v>
      </c>
      <c r="E1638">
        <v>5</v>
      </c>
      <c r="F1638">
        <v>5</v>
      </c>
      <c r="G1638">
        <v>5</v>
      </c>
      <c r="H1638">
        <v>5</v>
      </c>
      <c r="I1638">
        <v>5</v>
      </c>
      <c r="J1638">
        <v>5</v>
      </c>
      <c r="K1638">
        <v>5</v>
      </c>
      <c r="L1638">
        <v>5</v>
      </c>
      <c r="M1638">
        <v>4</v>
      </c>
      <c r="N1638">
        <v>5</v>
      </c>
      <c r="O1638">
        <v>4</v>
      </c>
      <c r="P1638">
        <v>5</v>
      </c>
      <c r="Q1638">
        <v>5</v>
      </c>
      <c r="R1638">
        <v>4</v>
      </c>
      <c r="S1638">
        <v>4</v>
      </c>
      <c r="T1638">
        <v>5</v>
      </c>
      <c r="U1638" t="s">
        <v>3187</v>
      </c>
    </row>
    <row r="1639" spans="1:21">
      <c r="A1639" t="s">
        <v>3188</v>
      </c>
      <c r="B1639" t="s">
        <v>193</v>
      </c>
      <c r="C1639" t="s">
        <v>3149</v>
      </c>
      <c r="D1639" t="s">
        <v>286</v>
      </c>
      <c r="E1639">
        <v>4</v>
      </c>
      <c r="F1639">
        <v>5</v>
      </c>
      <c r="G1639">
        <v>5</v>
      </c>
      <c r="H1639">
        <v>5</v>
      </c>
      <c r="I1639">
        <v>5</v>
      </c>
      <c r="J1639">
        <v>4</v>
      </c>
      <c r="K1639">
        <v>5</v>
      </c>
      <c r="L1639">
        <v>5</v>
      </c>
      <c r="M1639">
        <v>5</v>
      </c>
      <c r="N1639">
        <v>5</v>
      </c>
      <c r="O1639">
        <v>5</v>
      </c>
      <c r="P1639">
        <v>4</v>
      </c>
      <c r="Q1639">
        <v>5</v>
      </c>
      <c r="R1639">
        <v>4</v>
      </c>
      <c r="S1639">
        <v>4</v>
      </c>
      <c r="T1639">
        <v>5</v>
      </c>
      <c r="U1639" t="s">
        <v>3189</v>
      </c>
    </row>
    <row r="1640" spans="1:21">
      <c r="A1640" t="s">
        <v>3190</v>
      </c>
      <c r="B1640" t="s">
        <v>2082</v>
      </c>
      <c r="C1640" t="s">
        <v>3149</v>
      </c>
      <c r="D1640" t="s">
        <v>286</v>
      </c>
      <c r="E1640">
        <v>5</v>
      </c>
      <c r="F1640">
        <v>5</v>
      </c>
      <c r="G1640">
        <v>5</v>
      </c>
      <c r="H1640">
        <v>5</v>
      </c>
      <c r="I1640">
        <v>5</v>
      </c>
      <c r="J1640">
        <v>5</v>
      </c>
      <c r="K1640">
        <v>5</v>
      </c>
      <c r="L1640">
        <v>5</v>
      </c>
      <c r="M1640">
        <v>5</v>
      </c>
      <c r="N1640">
        <v>5</v>
      </c>
      <c r="O1640">
        <v>5</v>
      </c>
      <c r="P1640">
        <v>5</v>
      </c>
      <c r="Q1640">
        <v>5</v>
      </c>
      <c r="R1640">
        <v>5</v>
      </c>
      <c r="S1640">
        <v>5</v>
      </c>
      <c r="T1640">
        <v>5</v>
      </c>
    </row>
    <row r="1641" spans="1:21">
      <c r="A1641" t="s">
        <v>3191</v>
      </c>
      <c r="B1641" t="s">
        <v>31</v>
      </c>
      <c r="C1641" t="s">
        <v>3149</v>
      </c>
      <c r="D1641" t="s">
        <v>286</v>
      </c>
      <c r="E1641">
        <v>5</v>
      </c>
      <c r="F1641">
        <v>5</v>
      </c>
      <c r="G1641">
        <v>5</v>
      </c>
      <c r="H1641">
        <v>5</v>
      </c>
      <c r="I1641">
        <v>5</v>
      </c>
      <c r="J1641">
        <v>5</v>
      </c>
      <c r="K1641">
        <v>5</v>
      </c>
      <c r="L1641">
        <v>5</v>
      </c>
      <c r="M1641">
        <v>5</v>
      </c>
      <c r="N1641">
        <v>5</v>
      </c>
      <c r="O1641">
        <v>5</v>
      </c>
      <c r="P1641">
        <v>5</v>
      </c>
      <c r="Q1641">
        <v>5</v>
      </c>
      <c r="R1641">
        <v>5</v>
      </c>
      <c r="S1641">
        <v>5</v>
      </c>
      <c r="T1641">
        <v>5</v>
      </c>
    </row>
    <row r="1642" spans="1:21">
      <c r="A1642" t="s">
        <v>3192</v>
      </c>
      <c r="B1642" t="s">
        <v>50</v>
      </c>
      <c r="C1642" t="s">
        <v>3149</v>
      </c>
      <c r="D1642" t="s">
        <v>286</v>
      </c>
      <c r="E1642">
        <v>5</v>
      </c>
      <c r="F1642">
        <v>5</v>
      </c>
      <c r="G1642">
        <v>5</v>
      </c>
      <c r="H1642">
        <v>5</v>
      </c>
      <c r="I1642">
        <v>5</v>
      </c>
      <c r="J1642">
        <v>5</v>
      </c>
      <c r="K1642">
        <v>5</v>
      </c>
      <c r="L1642">
        <v>5</v>
      </c>
      <c r="M1642">
        <v>5</v>
      </c>
      <c r="N1642">
        <v>5</v>
      </c>
      <c r="O1642">
        <v>5</v>
      </c>
      <c r="P1642">
        <v>5</v>
      </c>
      <c r="Q1642">
        <v>5</v>
      </c>
      <c r="R1642">
        <v>5</v>
      </c>
      <c r="S1642">
        <v>5</v>
      </c>
      <c r="T1642">
        <v>5</v>
      </c>
    </row>
    <row r="1643" spans="1:21">
      <c r="A1643" t="s">
        <v>3193</v>
      </c>
      <c r="B1643" t="s">
        <v>25</v>
      </c>
      <c r="C1643" t="s">
        <v>3149</v>
      </c>
      <c r="D1643" t="s">
        <v>286</v>
      </c>
      <c r="E1643">
        <v>5</v>
      </c>
      <c r="F1643">
        <v>5</v>
      </c>
      <c r="G1643">
        <v>5</v>
      </c>
      <c r="H1643">
        <v>5</v>
      </c>
      <c r="I1643">
        <v>5</v>
      </c>
      <c r="J1643">
        <v>5</v>
      </c>
      <c r="K1643">
        <v>5</v>
      </c>
      <c r="L1643">
        <v>5</v>
      </c>
      <c r="M1643">
        <v>5</v>
      </c>
      <c r="N1643">
        <v>5</v>
      </c>
      <c r="O1643">
        <v>5</v>
      </c>
      <c r="P1643">
        <v>5</v>
      </c>
      <c r="Q1643">
        <v>5</v>
      </c>
      <c r="R1643">
        <v>5</v>
      </c>
      <c r="S1643">
        <v>5</v>
      </c>
      <c r="T1643">
        <v>5</v>
      </c>
    </row>
    <row r="1644" spans="1:21">
      <c r="A1644" t="s">
        <v>3194</v>
      </c>
      <c r="B1644" t="s">
        <v>1312</v>
      </c>
      <c r="C1644" t="s">
        <v>3149</v>
      </c>
      <c r="D1644" t="s">
        <v>286</v>
      </c>
      <c r="E1644">
        <v>5</v>
      </c>
      <c r="F1644">
        <v>4</v>
      </c>
      <c r="G1644">
        <v>4</v>
      </c>
      <c r="H1644">
        <v>5</v>
      </c>
      <c r="I1644">
        <v>4</v>
      </c>
      <c r="J1644">
        <v>4</v>
      </c>
      <c r="K1644">
        <v>4</v>
      </c>
      <c r="L1644">
        <v>4</v>
      </c>
      <c r="M1644">
        <v>4</v>
      </c>
      <c r="N1644">
        <v>4</v>
      </c>
      <c r="O1644">
        <v>4</v>
      </c>
      <c r="P1644">
        <v>3</v>
      </c>
      <c r="Q1644">
        <v>4</v>
      </c>
      <c r="R1644">
        <v>3</v>
      </c>
      <c r="S1644">
        <v>3</v>
      </c>
      <c r="T1644">
        <v>4</v>
      </c>
    </row>
    <row r="1645" spans="1:21">
      <c r="A1645" t="s">
        <v>3195</v>
      </c>
      <c r="B1645" t="s">
        <v>37</v>
      </c>
      <c r="C1645" t="s">
        <v>3149</v>
      </c>
      <c r="D1645" t="s">
        <v>286</v>
      </c>
      <c r="E1645">
        <v>5</v>
      </c>
      <c r="F1645">
        <v>5</v>
      </c>
      <c r="G1645">
        <v>5</v>
      </c>
      <c r="H1645">
        <v>5</v>
      </c>
      <c r="I1645">
        <v>5</v>
      </c>
      <c r="J1645">
        <v>5</v>
      </c>
      <c r="K1645">
        <v>5</v>
      </c>
      <c r="L1645">
        <v>5</v>
      </c>
      <c r="M1645">
        <v>5</v>
      </c>
      <c r="N1645">
        <v>5</v>
      </c>
      <c r="O1645">
        <v>5</v>
      </c>
      <c r="P1645">
        <v>5</v>
      </c>
      <c r="Q1645">
        <v>5</v>
      </c>
      <c r="R1645">
        <v>5</v>
      </c>
      <c r="S1645">
        <v>5</v>
      </c>
      <c r="T1645">
        <v>5</v>
      </c>
    </row>
    <row r="1646" spans="1:21">
      <c r="A1646" t="s">
        <v>3196</v>
      </c>
      <c r="B1646" t="s">
        <v>361</v>
      </c>
      <c r="C1646" t="s">
        <v>3149</v>
      </c>
      <c r="D1646" t="s">
        <v>286</v>
      </c>
      <c r="E1646">
        <v>5</v>
      </c>
      <c r="F1646">
        <v>5</v>
      </c>
      <c r="G1646">
        <v>5</v>
      </c>
      <c r="H1646">
        <v>5</v>
      </c>
      <c r="I1646">
        <v>5</v>
      </c>
      <c r="J1646">
        <v>5</v>
      </c>
      <c r="K1646">
        <v>5</v>
      </c>
      <c r="L1646">
        <v>4</v>
      </c>
      <c r="M1646">
        <v>5</v>
      </c>
      <c r="N1646">
        <v>5</v>
      </c>
      <c r="O1646">
        <v>5</v>
      </c>
      <c r="P1646">
        <v>5</v>
      </c>
      <c r="Q1646">
        <v>5</v>
      </c>
      <c r="R1646">
        <v>5</v>
      </c>
      <c r="S1646">
        <v>5</v>
      </c>
      <c r="T1646">
        <v>5</v>
      </c>
    </row>
    <row r="1647" spans="1:21">
      <c r="A1647" t="s">
        <v>3197</v>
      </c>
      <c r="B1647" t="s">
        <v>106</v>
      </c>
      <c r="C1647" t="s">
        <v>3149</v>
      </c>
      <c r="D1647" t="s">
        <v>286</v>
      </c>
      <c r="E1647">
        <v>5</v>
      </c>
      <c r="F1647">
        <v>5</v>
      </c>
      <c r="G1647">
        <v>5</v>
      </c>
      <c r="H1647">
        <v>5</v>
      </c>
      <c r="I1647">
        <v>5</v>
      </c>
      <c r="J1647">
        <v>5</v>
      </c>
      <c r="K1647">
        <v>5</v>
      </c>
      <c r="L1647">
        <v>5</v>
      </c>
      <c r="M1647">
        <v>5</v>
      </c>
      <c r="N1647">
        <v>5</v>
      </c>
      <c r="O1647">
        <v>5</v>
      </c>
      <c r="P1647">
        <v>5</v>
      </c>
      <c r="Q1647">
        <v>5</v>
      </c>
      <c r="R1647">
        <v>5</v>
      </c>
      <c r="S1647">
        <v>5</v>
      </c>
      <c r="T1647">
        <v>5</v>
      </c>
      <c r="U1647" t="s">
        <v>3198</v>
      </c>
    </row>
    <row r="1648" spans="1:21">
      <c r="A1648" t="s">
        <v>3199</v>
      </c>
      <c r="B1648" t="s">
        <v>2987</v>
      </c>
      <c r="C1648" t="s">
        <v>3149</v>
      </c>
      <c r="D1648" t="s">
        <v>286</v>
      </c>
      <c r="E1648">
        <v>5</v>
      </c>
      <c r="F1648">
        <v>5</v>
      </c>
      <c r="G1648">
        <v>5</v>
      </c>
      <c r="H1648">
        <v>5</v>
      </c>
      <c r="I1648">
        <v>5</v>
      </c>
      <c r="J1648">
        <v>5</v>
      </c>
      <c r="K1648">
        <v>5</v>
      </c>
      <c r="L1648">
        <v>5</v>
      </c>
      <c r="M1648">
        <v>5</v>
      </c>
      <c r="N1648">
        <v>5</v>
      </c>
      <c r="O1648">
        <v>5</v>
      </c>
      <c r="P1648">
        <v>5</v>
      </c>
      <c r="Q1648">
        <v>5</v>
      </c>
      <c r="R1648">
        <v>5</v>
      </c>
      <c r="S1648">
        <v>5</v>
      </c>
      <c r="T1648">
        <v>5</v>
      </c>
    </row>
    <row r="1649" spans="1:22">
      <c r="A1649" t="s">
        <v>3200</v>
      </c>
      <c r="B1649" t="s">
        <v>58</v>
      </c>
      <c r="C1649" t="s">
        <v>3149</v>
      </c>
      <c r="D1649" t="s">
        <v>286</v>
      </c>
      <c r="E1649">
        <v>5</v>
      </c>
      <c r="F1649">
        <v>5</v>
      </c>
      <c r="G1649">
        <v>4</v>
      </c>
      <c r="H1649">
        <v>5</v>
      </c>
      <c r="I1649">
        <v>5</v>
      </c>
      <c r="J1649">
        <v>5</v>
      </c>
      <c r="K1649">
        <v>5</v>
      </c>
      <c r="L1649">
        <v>4</v>
      </c>
      <c r="M1649">
        <v>3</v>
      </c>
      <c r="N1649">
        <v>4</v>
      </c>
      <c r="O1649">
        <v>4</v>
      </c>
      <c r="P1649">
        <v>5</v>
      </c>
      <c r="Q1649">
        <v>4</v>
      </c>
      <c r="R1649">
        <v>4</v>
      </c>
      <c r="S1649">
        <v>4</v>
      </c>
      <c r="T1649">
        <v>4</v>
      </c>
      <c r="U1649" t="s">
        <v>3201</v>
      </c>
      <c r="V1649" t="s">
        <v>175</v>
      </c>
    </row>
    <row r="1650" spans="1:22">
      <c r="A1650" t="s">
        <v>3202</v>
      </c>
      <c r="B1650" t="s">
        <v>2012</v>
      </c>
      <c r="C1650" t="s">
        <v>3149</v>
      </c>
      <c r="D1650" t="s">
        <v>286</v>
      </c>
      <c r="E1650">
        <v>5</v>
      </c>
      <c r="F1650">
        <v>5</v>
      </c>
      <c r="G1650">
        <v>5</v>
      </c>
      <c r="H1650">
        <v>5</v>
      </c>
      <c r="I1650">
        <v>5</v>
      </c>
      <c r="J1650">
        <v>5</v>
      </c>
      <c r="K1650">
        <v>5</v>
      </c>
      <c r="L1650">
        <v>5</v>
      </c>
      <c r="M1650">
        <v>5</v>
      </c>
      <c r="N1650">
        <v>5</v>
      </c>
      <c r="O1650">
        <v>5</v>
      </c>
      <c r="P1650">
        <v>5</v>
      </c>
      <c r="Q1650">
        <v>5</v>
      </c>
      <c r="R1650">
        <v>5</v>
      </c>
      <c r="S1650">
        <v>5</v>
      </c>
      <c r="T1650">
        <v>5</v>
      </c>
      <c r="U1650" t="s">
        <v>2392</v>
      </c>
    </row>
    <row r="1651" spans="1:22">
      <c r="A1651" t="s">
        <v>3203</v>
      </c>
      <c r="B1651" t="s">
        <v>109</v>
      </c>
      <c r="C1651" t="s">
        <v>3149</v>
      </c>
      <c r="D1651" t="s">
        <v>286</v>
      </c>
      <c r="E1651">
        <v>4</v>
      </c>
      <c r="F1651">
        <v>4</v>
      </c>
      <c r="G1651">
        <v>4</v>
      </c>
      <c r="H1651">
        <v>4</v>
      </c>
      <c r="I1651">
        <v>4</v>
      </c>
      <c r="J1651">
        <v>4</v>
      </c>
      <c r="K1651">
        <v>4</v>
      </c>
      <c r="L1651">
        <v>4</v>
      </c>
      <c r="M1651">
        <v>4</v>
      </c>
      <c r="N1651">
        <v>4</v>
      </c>
      <c r="O1651">
        <v>4</v>
      </c>
      <c r="P1651">
        <v>4</v>
      </c>
      <c r="Q1651">
        <v>4</v>
      </c>
      <c r="R1651">
        <v>4</v>
      </c>
      <c r="S1651">
        <v>4</v>
      </c>
      <c r="T1651">
        <v>4</v>
      </c>
      <c r="U1651" t="s">
        <v>175</v>
      </c>
      <c r="V1651" t="s">
        <v>175</v>
      </c>
    </row>
    <row r="1652" spans="1:22">
      <c r="A1652" t="s">
        <v>3204</v>
      </c>
      <c r="B1652" t="s">
        <v>103</v>
      </c>
      <c r="C1652" t="s">
        <v>3149</v>
      </c>
      <c r="D1652" t="s">
        <v>286</v>
      </c>
      <c r="E1652">
        <v>5</v>
      </c>
      <c r="F1652">
        <v>5</v>
      </c>
      <c r="G1652">
        <v>3</v>
      </c>
      <c r="H1652">
        <v>5</v>
      </c>
      <c r="I1652">
        <v>5</v>
      </c>
      <c r="J1652">
        <v>4</v>
      </c>
      <c r="K1652">
        <v>5</v>
      </c>
      <c r="L1652">
        <v>5</v>
      </c>
      <c r="M1652">
        <v>5</v>
      </c>
      <c r="N1652">
        <v>5</v>
      </c>
      <c r="O1652">
        <v>5</v>
      </c>
      <c r="P1652">
        <v>4</v>
      </c>
      <c r="Q1652">
        <v>5</v>
      </c>
      <c r="R1652">
        <v>5</v>
      </c>
      <c r="S1652">
        <v>5</v>
      </c>
      <c r="T1652">
        <v>5</v>
      </c>
      <c r="U1652" t="s">
        <v>3205</v>
      </c>
      <c r="V1652" t="s">
        <v>3206</v>
      </c>
    </row>
    <row r="1653" spans="1:22">
      <c r="A1653" t="s">
        <v>3207</v>
      </c>
      <c r="B1653" t="s">
        <v>363</v>
      </c>
      <c r="C1653" t="s">
        <v>3149</v>
      </c>
      <c r="D1653" t="s">
        <v>286</v>
      </c>
      <c r="E1653">
        <v>5</v>
      </c>
      <c r="F1653">
        <v>5</v>
      </c>
      <c r="G1653">
        <v>5</v>
      </c>
      <c r="H1653">
        <v>5</v>
      </c>
      <c r="I1653">
        <v>5</v>
      </c>
      <c r="J1653">
        <v>5</v>
      </c>
      <c r="K1653">
        <v>5</v>
      </c>
      <c r="L1653">
        <v>5</v>
      </c>
      <c r="M1653">
        <v>5</v>
      </c>
      <c r="N1653">
        <v>5</v>
      </c>
      <c r="O1653">
        <v>5</v>
      </c>
      <c r="P1653">
        <v>5</v>
      </c>
      <c r="Q1653">
        <v>5</v>
      </c>
      <c r="R1653">
        <v>5</v>
      </c>
      <c r="S1653">
        <v>5</v>
      </c>
      <c r="T1653">
        <v>5</v>
      </c>
      <c r="U1653" t="s">
        <v>3208</v>
      </c>
    </row>
    <row r="1654" spans="1:22">
      <c r="A1654" t="s">
        <v>3209</v>
      </c>
      <c r="B1654" t="s">
        <v>67</v>
      </c>
      <c r="C1654" t="s">
        <v>3149</v>
      </c>
      <c r="D1654" t="s">
        <v>286</v>
      </c>
      <c r="E1654">
        <v>5</v>
      </c>
      <c r="F1654">
        <v>5</v>
      </c>
      <c r="G1654">
        <v>5</v>
      </c>
      <c r="H1654">
        <v>5</v>
      </c>
      <c r="I1654">
        <v>5</v>
      </c>
      <c r="J1654">
        <v>5</v>
      </c>
      <c r="K1654">
        <v>5</v>
      </c>
      <c r="L1654">
        <v>5</v>
      </c>
      <c r="M1654">
        <v>5</v>
      </c>
      <c r="N1654">
        <v>5</v>
      </c>
      <c r="O1654">
        <v>5</v>
      </c>
      <c r="P1654">
        <v>5</v>
      </c>
      <c r="Q1654">
        <v>5</v>
      </c>
      <c r="R1654">
        <v>5</v>
      </c>
      <c r="S1654">
        <v>5</v>
      </c>
      <c r="T1654">
        <v>5</v>
      </c>
    </row>
    <row r="1655" spans="1:22">
      <c r="A1655" t="s">
        <v>3210</v>
      </c>
      <c r="B1655" t="s">
        <v>2975</v>
      </c>
      <c r="C1655" t="s">
        <v>3149</v>
      </c>
      <c r="D1655" t="s">
        <v>286</v>
      </c>
      <c r="E1655">
        <v>5</v>
      </c>
      <c r="F1655">
        <v>5</v>
      </c>
      <c r="G1655">
        <v>5</v>
      </c>
      <c r="H1655">
        <v>5</v>
      </c>
      <c r="I1655">
        <v>5</v>
      </c>
      <c r="J1655">
        <v>5</v>
      </c>
      <c r="K1655">
        <v>5</v>
      </c>
      <c r="L1655">
        <v>5</v>
      </c>
      <c r="M1655">
        <v>5</v>
      </c>
      <c r="N1655">
        <v>5</v>
      </c>
      <c r="O1655">
        <v>5</v>
      </c>
      <c r="P1655">
        <v>5</v>
      </c>
      <c r="Q1655">
        <v>5</v>
      </c>
      <c r="R1655">
        <v>5</v>
      </c>
      <c r="S1655">
        <v>5</v>
      </c>
      <c r="T1655">
        <v>5</v>
      </c>
    </row>
    <row r="1656" spans="1:22">
      <c r="A1656" t="s">
        <v>3211</v>
      </c>
      <c r="B1656" t="s">
        <v>2187</v>
      </c>
      <c r="C1656" t="s">
        <v>3149</v>
      </c>
      <c r="D1656" t="s">
        <v>286</v>
      </c>
      <c r="E1656">
        <v>5</v>
      </c>
      <c r="F1656">
        <v>5</v>
      </c>
      <c r="G1656">
        <v>5</v>
      </c>
      <c r="H1656">
        <v>5</v>
      </c>
      <c r="I1656">
        <v>5</v>
      </c>
      <c r="J1656">
        <v>5</v>
      </c>
      <c r="K1656">
        <v>5</v>
      </c>
      <c r="L1656">
        <v>5</v>
      </c>
      <c r="M1656">
        <v>3</v>
      </c>
      <c r="N1656">
        <v>5</v>
      </c>
      <c r="O1656">
        <v>5</v>
      </c>
      <c r="P1656">
        <v>5</v>
      </c>
      <c r="Q1656">
        <v>5</v>
      </c>
      <c r="R1656">
        <v>5</v>
      </c>
      <c r="S1656">
        <v>5</v>
      </c>
      <c r="T1656">
        <v>5</v>
      </c>
    </row>
    <row r="1657" spans="1:22">
      <c r="A1657" t="s">
        <v>3212</v>
      </c>
      <c r="B1657" t="s">
        <v>2026</v>
      </c>
      <c r="C1657" t="s">
        <v>3149</v>
      </c>
      <c r="D1657" t="s">
        <v>286</v>
      </c>
      <c r="E1657">
        <v>5</v>
      </c>
      <c r="F1657">
        <v>5</v>
      </c>
      <c r="G1657">
        <v>5</v>
      </c>
      <c r="H1657">
        <v>5</v>
      </c>
      <c r="I1657">
        <v>5</v>
      </c>
      <c r="J1657">
        <v>5</v>
      </c>
      <c r="K1657">
        <v>5</v>
      </c>
      <c r="L1657">
        <v>5</v>
      </c>
      <c r="M1657">
        <v>5</v>
      </c>
      <c r="N1657">
        <v>5</v>
      </c>
      <c r="O1657">
        <v>5</v>
      </c>
      <c r="P1657">
        <v>5</v>
      </c>
      <c r="Q1657">
        <v>5</v>
      </c>
      <c r="R1657">
        <v>5</v>
      </c>
      <c r="S1657">
        <v>5</v>
      </c>
      <c r="T1657">
        <v>5</v>
      </c>
    </row>
    <row r="1658" spans="1:22">
      <c r="A1658" t="s">
        <v>3213</v>
      </c>
      <c r="B1658" t="s">
        <v>58</v>
      </c>
      <c r="C1658" t="s">
        <v>3149</v>
      </c>
      <c r="D1658" t="s">
        <v>286</v>
      </c>
      <c r="E1658">
        <v>4</v>
      </c>
      <c r="F1658">
        <v>5</v>
      </c>
      <c r="G1658">
        <v>4</v>
      </c>
      <c r="H1658">
        <v>5</v>
      </c>
      <c r="I1658">
        <v>5</v>
      </c>
      <c r="J1658">
        <v>4</v>
      </c>
      <c r="K1658">
        <v>5</v>
      </c>
      <c r="L1658">
        <v>4</v>
      </c>
      <c r="M1658">
        <v>4</v>
      </c>
      <c r="N1658">
        <v>4</v>
      </c>
      <c r="O1658">
        <v>5</v>
      </c>
      <c r="P1658">
        <v>4</v>
      </c>
      <c r="Q1658">
        <v>5</v>
      </c>
      <c r="R1658">
        <v>5</v>
      </c>
      <c r="S1658">
        <v>5</v>
      </c>
      <c r="T1658">
        <v>5</v>
      </c>
    </row>
    <row r="1659" spans="1:22">
      <c r="A1659" t="s">
        <v>3214</v>
      </c>
      <c r="B1659" t="s">
        <v>435</v>
      </c>
      <c r="C1659" t="s">
        <v>3149</v>
      </c>
      <c r="D1659" t="s">
        <v>286</v>
      </c>
      <c r="E1659">
        <v>5</v>
      </c>
      <c r="F1659">
        <v>5</v>
      </c>
      <c r="G1659">
        <v>5</v>
      </c>
      <c r="H1659">
        <v>5</v>
      </c>
      <c r="I1659">
        <v>5</v>
      </c>
      <c r="J1659">
        <v>5</v>
      </c>
      <c r="K1659">
        <v>5</v>
      </c>
      <c r="L1659">
        <v>5</v>
      </c>
      <c r="M1659">
        <v>5</v>
      </c>
      <c r="N1659">
        <v>5</v>
      </c>
      <c r="O1659">
        <v>5</v>
      </c>
      <c r="P1659">
        <v>5</v>
      </c>
      <c r="Q1659">
        <v>5</v>
      </c>
      <c r="R1659">
        <v>5</v>
      </c>
      <c r="S1659">
        <v>5</v>
      </c>
      <c r="T1659">
        <v>5</v>
      </c>
    </row>
    <row r="1660" spans="1:22">
      <c r="A1660" t="s">
        <v>3215</v>
      </c>
      <c r="B1660" t="s">
        <v>64</v>
      </c>
      <c r="C1660" t="s">
        <v>3149</v>
      </c>
      <c r="D1660" t="s">
        <v>286</v>
      </c>
      <c r="E1660">
        <v>4</v>
      </c>
      <c r="F1660">
        <v>4</v>
      </c>
      <c r="G1660">
        <v>3</v>
      </c>
      <c r="H1660">
        <v>4</v>
      </c>
      <c r="I1660">
        <v>3</v>
      </c>
      <c r="J1660">
        <v>3</v>
      </c>
      <c r="K1660">
        <v>3</v>
      </c>
      <c r="L1660">
        <v>3</v>
      </c>
      <c r="M1660">
        <v>3</v>
      </c>
      <c r="N1660">
        <v>3</v>
      </c>
      <c r="O1660">
        <v>3</v>
      </c>
      <c r="P1660">
        <v>3</v>
      </c>
      <c r="Q1660">
        <v>3</v>
      </c>
      <c r="R1660">
        <v>3</v>
      </c>
      <c r="S1660">
        <v>3</v>
      </c>
      <c r="T1660">
        <v>3</v>
      </c>
      <c r="U1660" t="s">
        <v>3216</v>
      </c>
      <c r="V1660" t="s">
        <v>3217</v>
      </c>
    </row>
    <row r="1661" spans="1:22">
      <c r="A1661" t="s">
        <v>3218</v>
      </c>
      <c r="B1661" t="s">
        <v>18</v>
      </c>
      <c r="C1661" t="s">
        <v>3149</v>
      </c>
      <c r="D1661" t="s">
        <v>286</v>
      </c>
      <c r="E1661">
        <v>5</v>
      </c>
      <c r="F1661">
        <v>5</v>
      </c>
      <c r="G1661">
        <v>5</v>
      </c>
      <c r="H1661">
        <v>5</v>
      </c>
      <c r="I1661">
        <v>5</v>
      </c>
      <c r="J1661">
        <v>5</v>
      </c>
      <c r="K1661">
        <v>5</v>
      </c>
      <c r="L1661">
        <v>5</v>
      </c>
      <c r="M1661">
        <v>5</v>
      </c>
      <c r="N1661">
        <v>5</v>
      </c>
      <c r="O1661">
        <v>5</v>
      </c>
      <c r="P1661">
        <v>5</v>
      </c>
      <c r="Q1661">
        <v>5</v>
      </c>
      <c r="R1661">
        <v>5</v>
      </c>
      <c r="S1661">
        <v>5</v>
      </c>
      <c r="T1661">
        <v>5</v>
      </c>
    </row>
    <row r="1662" spans="1:22">
      <c r="A1662" t="s">
        <v>3219</v>
      </c>
      <c r="B1662" t="s">
        <v>34</v>
      </c>
      <c r="C1662" t="s">
        <v>3149</v>
      </c>
      <c r="D1662" t="s">
        <v>286</v>
      </c>
      <c r="E1662">
        <v>5</v>
      </c>
      <c r="F1662">
        <v>5</v>
      </c>
      <c r="G1662">
        <v>5</v>
      </c>
      <c r="H1662">
        <v>5</v>
      </c>
      <c r="I1662">
        <v>5</v>
      </c>
      <c r="J1662">
        <v>5</v>
      </c>
      <c r="K1662">
        <v>5</v>
      </c>
      <c r="L1662">
        <v>5</v>
      </c>
      <c r="M1662">
        <v>5</v>
      </c>
      <c r="N1662">
        <v>5</v>
      </c>
      <c r="O1662">
        <v>5</v>
      </c>
      <c r="P1662">
        <v>5</v>
      </c>
      <c r="Q1662">
        <v>5</v>
      </c>
      <c r="R1662">
        <v>5</v>
      </c>
      <c r="S1662">
        <v>5</v>
      </c>
      <c r="T1662">
        <v>5</v>
      </c>
      <c r="U1662" t="s">
        <v>3220</v>
      </c>
      <c r="V1662" t="s">
        <v>178</v>
      </c>
    </row>
    <row r="1663" spans="1:22">
      <c r="A1663" t="s">
        <v>3221</v>
      </c>
      <c r="B1663" t="s">
        <v>193</v>
      </c>
      <c r="C1663" t="s">
        <v>3149</v>
      </c>
      <c r="D1663" t="s">
        <v>286</v>
      </c>
      <c r="E1663">
        <v>5</v>
      </c>
      <c r="F1663">
        <v>5</v>
      </c>
      <c r="G1663">
        <v>5</v>
      </c>
      <c r="H1663">
        <v>5</v>
      </c>
      <c r="I1663">
        <v>5</v>
      </c>
      <c r="J1663">
        <v>5</v>
      </c>
      <c r="K1663">
        <v>5</v>
      </c>
      <c r="L1663">
        <v>5</v>
      </c>
      <c r="M1663">
        <v>5</v>
      </c>
      <c r="N1663">
        <v>5</v>
      </c>
      <c r="O1663">
        <v>4</v>
      </c>
      <c r="P1663">
        <v>5</v>
      </c>
      <c r="Q1663">
        <v>5</v>
      </c>
      <c r="R1663">
        <v>5</v>
      </c>
      <c r="S1663">
        <v>5</v>
      </c>
      <c r="T1663">
        <v>5</v>
      </c>
    </row>
    <row r="1664" spans="1:22">
      <c r="A1664" t="s">
        <v>3222</v>
      </c>
      <c r="B1664" t="s">
        <v>197</v>
      </c>
      <c r="C1664" t="s">
        <v>3149</v>
      </c>
      <c r="D1664" t="s">
        <v>286</v>
      </c>
      <c r="E1664">
        <v>5</v>
      </c>
      <c r="F1664">
        <v>5</v>
      </c>
      <c r="G1664">
        <v>5</v>
      </c>
      <c r="H1664">
        <v>5</v>
      </c>
      <c r="I1664">
        <v>5</v>
      </c>
      <c r="J1664">
        <v>5</v>
      </c>
      <c r="K1664">
        <v>5</v>
      </c>
      <c r="L1664">
        <v>5</v>
      </c>
      <c r="M1664">
        <v>5</v>
      </c>
      <c r="N1664">
        <v>5</v>
      </c>
      <c r="O1664">
        <v>5</v>
      </c>
      <c r="P1664">
        <v>5</v>
      </c>
      <c r="Q1664">
        <v>5</v>
      </c>
      <c r="R1664">
        <v>5</v>
      </c>
      <c r="S1664">
        <v>5</v>
      </c>
      <c r="T1664">
        <v>5</v>
      </c>
      <c r="U1664" t="s">
        <v>3223</v>
      </c>
      <c r="V1664" t="s">
        <v>510</v>
      </c>
    </row>
    <row r="1665" spans="1:22">
      <c r="A1665" t="s">
        <v>3224</v>
      </c>
      <c r="B1665" t="s">
        <v>2192</v>
      </c>
      <c r="C1665" t="s">
        <v>3149</v>
      </c>
      <c r="D1665" t="s">
        <v>286</v>
      </c>
      <c r="E1665">
        <v>4</v>
      </c>
      <c r="F1665">
        <v>4</v>
      </c>
      <c r="G1665">
        <v>4</v>
      </c>
      <c r="H1665">
        <v>4</v>
      </c>
      <c r="I1665">
        <v>4</v>
      </c>
      <c r="J1665">
        <v>4</v>
      </c>
      <c r="K1665">
        <v>4</v>
      </c>
      <c r="L1665">
        <v>4</v>
      </c>
      <c r="M1665">
        <v>4</v>
      </c>
      <c r="N1665">
        <v>4</v>
      </c>
      <c r="O1665">
        <v>4</v>
      </c>
      <c r="P1665">
        <v>4</v>
      </c>
      <c r="Q1665">
        <v>4</v>
      </c>
      <c r="R1665">
        <v>4</v>
      </c>
      <c r="S1665">
        <v>4</v>
      </c>
      <c r="T1665">
        <v>4</v>
      </c>
    </row>
    <row r="1666" spans="1:22">
      <c r="A1666" t="s">
        <v>3225</v>
      </c>
      <c r="B1666" t="s">
        <v>41</v>
      </c>
      <c r="C1666" t="s">
        <v>3149</v>
      </c>
      <c r="D1666" t="s">
        <v>286</v>
      </c>
      <c r="E1666">
        <v>5</v>
      </c>
      <c r="F1666">
        <v>5</v>
      </c>
      <c r="G1666">
        <v>5</v>
      </c>
      <c r="H1666">
        <v>5</v>
      </c>
      <c r="I1666">
        <v>5</v>
      </c>
      <c r="J1666">
        <v>5</v>
      </c>
      <c r="K1666">
        <v>5</v>
      </c>
      <c r="L1666">
        <v>5</v>
      </c>
      <c r="M1666">
        <v>5</v>
      </c>
      <c r="N1666">
        <v>5</v>
      </c>
      <c r="O1666">
        <v>5</v>
      </c>
      <c r="P1666">
        <v>5</v>
      </c>
      <c r="Q1666">
        <v>1</v>
      </c>
      <c r="R1666">
        <v>5</v>
      </c>
      <c r="S1666">
        <v>5</v>
      </c>
      <c r="T1666">
        <v>5</v>
      </c>
      <c r="U1666" t="s">
        <v>3226</v>
      </c>
      <c r="V1666" t="s">
        <v>533</v>
      </c>
    </row>
    <row r="1667" spans="1:22">
      <c r="A1667" t="s">
        <v>3227</v>
      </c>
      <c r="B1667" t="s">
        <v>2034</v>
      </c>
      <c r="C1667" t="s">
        <v>3149</v>
      </c>
      <c r="D1667" t="s">
        <v>286</v>
      </c>
      <c r="E1667">
        <v>5</v>
      </c>
      <c r="F1667">
        <v>5</v>
      </c>
      <c r="G1667">
        <v>5</v>
      </c>
      <c r="H1667">
        <v>5</v>
      </c>
      <c r="I1667">
        <v>5</v>
      </c>
      <c r="J1667">
        <v>5</v>
      </c>
      <c r="K1667">
        <v>5</v>
      </c>
      <c r="L1667">
        <v>5</v>
      </c>
      <c r="M1667">
        <v>5</v>
      </c>
      <c r="N1667">
        <v>5</v>
      </c>
      <c r="O1667">
        <v>5</v>
      </c>
      <c r="P1667">
        <v>5</v>
      </c>
      <c r="Q1667">
        <v>5</v>
      </c>
      <c r="R1667">
        <v>5</v>
      </c>
      <c r="S1667">
        <v>5</v>
      </c>
      <c r="T1667">
        <v>5</v>
      </c>
    </row>
    <row r="1668" spans="1:22">
      <c r="A1668" t="s">
        <v>3228</v>
      </c>
      <c r="B1668" t="s">
        <v>62</v>
      </c>
      <c r="C1668" t="s">
        <v>3149</v>
      </c>
      <c r="D1668" t="s">
        <v>286</v>
      </c>
      <c r="E1668">
        <v>5</v>
      </c>
      <c r="F1668">
        <v>4</v>
      </c>
      <c r="G1668">
        <v>4</v>
      </c>
      <c r="H1668">
        <v>5</v>
      </c>
      <c r="I1668">
        <v>5</v>
      </c>
      <c r="J1668">
        <v>5</v>
      </c>
      <c r="K1668">
        <v>5</v>
      </c>
      <c r="L1668">
        <v>5</v>
      </c>
      <c r="M1668">
        <v>5</v>
      </c>
      <c r="N1668">
        <v>5</v>
      </c>
      <c r="O1668">
        <v>5</v>
      </c>
      <c r="P1668">
        <v>5</v>
      </c>
      <c r="Q1668">
        <v>5</v>
      </c>
      <c r="R1668">
        <v>5</v>
      </c>
      <c r="S1668">
        <v>4</v>
      </c>
      <c r="T1668">
        <v>5</v>
      </c>
    </row>
    <row r="1669" spans="1:22">
      <c r="A1669" t="s">
        <v>3229</v>
      </c>
      <c r="B1669" t="s">
        <v>2045</v>
      </c>
      <c r="C1669" t="s">
        <v>3149</v>
      </c>
      <c r="D1669" t="s">
        <v>286</v>
      </c>
      <c r="E1669">
        <v>5</v>
      </c>
      <c r="F1669">
        <v>5</v>
      </c>
      <c r="G1669">
        <v>5</v>
      </c>
      <c r="H1669">
        <v>5</v>
      </c>
      <c r="I1669">
        <v>5</v>
      </c>
      <c r="J1669">
        <v>5</v>
      </c>
      <c r="K1669">
        <v>5</v>
      </c>
      <c r="L1669">
        <v>5</v>
      </c>
      <c r="M1669">
        <v>5</v>
      </c>
      <c r="N1669">
        <v>5</v>
      </c>
      <c r="O1669">
        <v>5</v>
      </c>
      <c r="P1669">
        <v>5</v>
      </c>
      <c r="Q1669">
        <v>5</v>
      </c>
      <c r="R1669">
        <v>4</v>
      </c>
      <c r="S1669">
        <v>5</v>
      </c>
      <c r="T1669">
        <v>5</v>
      </c>
    </row>
    <row r="1670" spans="1:22">
      <c r="A1670" t="s">
        <v>3230</v>
      </c>
      <c r="B1670" t="s">
        <v>317</v>
      </c>
      <c r="C1670" t="s">
        <v>3149</v>
      </c>
      <c r="D1670" t="s">
        <v>286</v>
      </c>
      <c r="E1670">
        <v>5</v>
      </c>
      <c r="F1670">
        <v>5</v>
      </c>
      <c r="G1670">
        <v>5</v>
      </c>
      <c r="H1670">
        <v>5</v>
      </c>
      <c r="I1670">
        <v>5</v>
      </c>
      <c r="J1670">
        <v>5</v>
      </c>
      <c r="K1670">
        <v>5</v>
      </c>
      <c r="L1670">
        <v>5</v>
      </c>
      <c r="M1670">
        <v>5</v>
      </c>
      <c r="N1670">
        <v>5</v>
      </c>
      <c r="O1670">
        <v>5</v>
      </c>
      <c r="P1670">
        <v>5</v>
      </c>
      <c r="Q1670">
        <v>5</v>
      </c>
      <c r="R1670">
        <v>5</v>
      </c>
      <c r="S1670">
        <v>5</v>
      </c>
      <c r="T1670">
        <v>5</v>
      </c>
      <c r="U1670" t="s">
        <v>3231</v>
      </c>
    </row>
    <row r="1671" spans="1:22">
      <c r="A1671" t="s">
        <v>3232</v>
      </c>
      <c r="B1671" t="s">
        <v>74</v>
      </c>
      <c r="C1671" t="s">
        <v>3149</v>
      </c>
      <c r="D1671" t="s">
        <v>286</v>
      </c>
      <c r="E1671">
        <v>5</v>
      </c>
      <c r="F1671">
        <v>5</v>
      </c>
      <c r="G1671">
        <v>5</v>
      </c>
      <c r="H1671">
        <v>5</v>
      </c>
      <c r="I1671">
        <v>5</v>
      </c>
      <c r="J1671">
        <v>5</v>
      </c>
      <c r="K1671">
        <v>5</v>
      </c>
      <c r="L1671">
        <v>5</v>
      </c>
      <c r="M1671">
        <v>5</v>
      </c>
      <c r="N1671">
        <v>5</v>
      </c>
      <c r="O1671">
        <v>5</v>
      </c>
      <c r="P1671">
        <v>5</v>
      </c>
      <c r="Q1671">
        <v>5</v>
      </c>
      <c r="R1671">
        <v>5</v>
      </c>
      <c r="S1671">
        <v>5</v>
      </c>
      <c r="T1671">
        <v>5</v>
      </c>
    </row>
    <row r="1672" spans="1:22">
      <c r="A1672" t="s">
        <v>3233</v>
      </c>
      <c r="B1672" t="s">
        <v>44</v>
      </c>
      <c r="C1672" t="s">
        <v>3149</v>
      </c>
      <c r="D1672" t="s">
        <v>286</v>
      </c>
      <c r="E1672">
        <v>5</v>
      </c>
      <c r="F1672">
        <v>4</v>
      </c>
      <c r="G1672">
        <v>4</v>
      </c>
      <c r="H1672">
        <v>4</v>
      </c>
      <c r="I1672">
        <v>4</v>
      </c>
      <c r="J1672">
        <v>4</v>
      </c>
      <c r="K1672">
        <v>5</v>
      </c>
      <c r="L1672">
        <v>5</v>
      </c>
      <c r="M1672">
        <v>5</v>
      </c>
      <c r="N1672">
        <v>4</v>
      </c>
      <c r="O1672">
        <v>5</v>
      </c>
      <c r="P1672">
        <v>4</v>
      </c>
      <c r="Q1672">
        <v>5</v>
      </c>
      <c r="R1672">
        <v>4</v>
      </c>
      <c r="S1672">
        <v>5</v>
      </c>
      <c r="T1672">
        <v>5</v>
      </c>
    </row>
    <row r="1673" spans="1:22">
      <c r="A1673" t="s">
        <v>3234</v>
      </c>
      <c r="B1673" t="s">
        <v>2052</v>
      </c>
      <c r="C1673" t="s">
        <v>3149</v>
      </c>
      <c r="D1673" t="s">
        <v>286</v>
      </c>
      <c r="E1673">
        <v>5</v>
      </c>
      <c r="F1673">
        <v>5</v>
      </c>
      <c r="G1673">
        <v>5</v>
      </c>
      <c r="H1673">
        <v>5</v>
      </c>
      <c r="I1673">
        <v>5</v>
      </c>
      <c r="J1673">
        <v>5</v>
      </c>
      <c r="K1673">
        <v>5</v>
      </c>
      <c r="L1673">
        <v>5</v>
      </c>
      <c r="M1673">
        <v>5</v>
      </c>
      <c r="N1673">
        <v>5</v>
      </c>
      <c r="O1673">
        <v>5</v>
      </c>
      <c r="P1673">
        <v>5</v>
      </c>
      <c r="Q1673">
        <v>5</v>
      </c>
      <c r="R1673">
        <v>5</v>
      </c>
      <c r="S1673">
        <v>5</v>
      </c>
      <c r="T1673">
        <v>5</v>
      </c>
    </row>
    <row r="1674" spans="1:22">
      <c r="A1674" t="s">
        <v>3235</v>
      </c>
      <c r="B1674" t="s">
        <v>29</v>
      </c>
      <c r="C1674" t="s">
        <v>3149</v>
      </c>
      <c r="D1674" t="s">
        <v>286</v>
      </c>
      <c r="E1674">
        <v>5</v>
      </c>
      <c r="F1674">
        <v>4</v>
      </c>
      <c r="G1674">
        <v>5</v>
      </c>
      <c r="H1674">
        <v>5</v>
      </c>
      <c r="I1674">
        <v>5</v>
      </c>
      <c r="J1674">
        <v>4</v>
      </c>
      <c r="K1674">
        <v>5</v>
      </c>
      <c r="L1674">
        <v>5</v>
      </c>
      <c r="M1674">
        <v>4</v>
      </c>
      <c r="N1674">
        <v>5</v>
      </c>
      <c r="O1674">
        <v>4</v>
      </c>
      <c r="P1674">
        <v>5</v>
      </c>
      <c r="Q1674">
        <v>4</v>
      </c>
      <c r="R1674">
        <v>4</v>
      </c>
      <c r="S1674">
        <v>5</v>
      </c>
      <c r="T1674">
        <v>5</v>
      </c>
      <c r="U1674" t="s">
        <v>2000</v>
      </c>
      <c r="V1674" t="s">
        <v>178</v>
      </c>
    </row>
    <row r="1675" spans="1:22">
      <c r="A1675" t="s">
        <v>3236</v>
      </c>
      <c r="B1675" t="s">
        <v>23</v>
      </c>
      <c r="C1675" t="s">
        <v>3149</v>
      </c>
      <c r="D1675" t="s">
        <v>286</v>
      </c>
      <c r="E1675">
        <v>5</v>
      </c>
      <c r="F1675">
        <v>5</v>
      </c>
      <c r="G1675">
        <v>5</v>
      </c>
      <c r="H1675">
        <v>5</v>
      </c>
      <c r="I1675">
        <v>5</v>
      </c>
      <c r="J1675">
        <v>5</v>
      </c>
      <c r="K1675">
        <v>5</v>
      </c>
      <c r="L1675">
        <v>5</v>
      </c>
      <c r="M1675">
        <v>5</v>
      </c>
      <c r="N1675">
        <v>5</v>
      </c>
      <c r="O1675">
        <v>5</v>
      </c>
      <c r="P1675">
        <v>5</v>
      </c>
      <c r="Q1675">
        <v>5</v>
      </c>
      <c r="R1675">
        <v>5</v>
      </c>
      <c r="S1675">
        <v>5</v>
      </c>
      <c r="T1675">
        <v>5</v>
      </c>
      <c r="U1675" t="s">
        <v>3237</v>
      </c>
      <c r="V1675" t="s">
        <v>2016</v>
      </c>
    </row>
    <row r="1676" spans="1:22">
      <c r="A1676" t="s">
        <v>3238</v>
      </c>
      <c r="B1676" t="s">
        <v>48</v>
      </c>
      <c r="C1676" t="s">
        <v>3149</v>
      </c>
      <c r="D1676" t="s">
        <v>286</v>
      </c>
      <c r="E1676">
        <v>5</v>
      </c>
      <c r="F1676">
        <v>5</v>
      </c>
      <c r="G1676">
        <v>5</v>
      </c>
      <c r="H1676">
        <v>5</v>
      </c>
      <c r="I1676">
        <v>5</v>
      </c>
      <c r="J1676">
        <v>5</v>
      </c>
      <c r="K1676">
        <v>5</v>
      </c>
      <c r="L1676">
        <v>5</v>
      </c>
      <c r="M1676">
        <v>5</v>
      </c>
      <c r="N1676">
        <v>5</v>
      </c>
      <c r="O1676">
        <v>5</v>
      </c>
      <c r="P1676">
        <v>5</v>
      </c>
      <c r="Q1676">
        <v>5</v>
      </c>
      <c r="R1676">
        <v>5</v>
      </c>
      <c r="S1676">
        <v>5</v>
      </c>
      <c r="T1676">
        <v>5</v>
      </c>
    </row>
    <row r="1677" spans="1:22">
      <c r="A1677" t="s">
        <v>3239</v>
      </c>
      <c r="B1677" t="s">
        <v>2057</v>
      </c>
      <c r="C1677" t="s">
        <v>3149</v>
      </c>
      <c r="D1677" t="s">
        <v>286</v>
      </c>
      <c r="E1677">
        <v>5</v>
      </c>
      <c r="F1677">
        <v>5</v>
      </c>
      <c r="G1677">
        <v>5</v>
      </c>
      <c r="H1677">
        <v>5</v>
      </c>
      <c r="I1677">
        <v>5</v>
      </c>
      <c r="J1677">
        <v>5</v>
      </c>
      <c r="K1677">
        <v>5</v>
      </c>
      <c r="L1677">
        <v>5</v>
      </c>
      <c r="M1677">
        <v>5</v>
      </c>
      <c r="N1677">
        <v>5</v>
      </c>
      <c r="O1677">
        <v>5</v>
      </c>
      <c r="P1677">
        <v>5</v>
      </c>
      <c r="Q1677">
        <v>5</v>
      </c>
      <c r="R1677">
        <v>5</v>
      </c>
      <c r="S1677">
        <v>5</v>
      </c>
      <c r="T1677">
        <v>5</v>
      </c>
    </row>
    <row r="1678" spans="1:22">
      <c r="A1678" t="s">
        <v>3240</v>
      </c>
      <c r="B1678" t="s">
        <v>27</v>
      </c>
      <c r="C1678" t="s">
        <v>3149</v>
      </c>
      <c r="D1678" t="s">
        <v>286</v>
      </c>
      <c r="E1678">
        <v>5</v>
      </c>
      <c r="F1678">
        <v>5</v>
      </c>
      <c r="G1678">
        <v>5</v>
      </c>
      <c r="H1678">
        <v>5</v>
      </c>
      <c r="I1678">
        <v>5</v>
      </c>
      <c r="J1678">
        <v>5</v>
      </c>
      <c r="K1678">
        <v>5</v>
      </c>
      <c r="L1678">
        <v>5</v>
      </c>
      <c r="M1678">
        <v>5</v>
      </c>
      <c r="N1678">
        <v>5</v>
      </c>
      <c r="O1678">
        <v>5</v>
      </c>
      <c r="P1678">
        <v>5</v>
      </c>
      <c r="Q1678">
        <v>5</v>
      </c>
      <c r="R1678">
        <v>5</v>
      </c>
      <c r="S1678">
        <v>5</v>
      </c>
      <c r="T1678">
        <v>5</v>
      </c>
    </row>
    <row r="1679" spans="1:22">
      <c r="A1679" t="s">
        <v>3241</v>
      </c>
      <c r="B1679" t="s">
        <v>1312</v>
      </c>
      <c r="C1679" t="s">
        <v>3149</v>
      </c>
      <c r="D1679" t="s">
        <v>286</v>
      </c>
      <c r="E1679">
        <v>5</v>
      </c>
      <c r="F1679">
        <v>5</v>
      </c>
      <c r="G1679">
        <v>3</v>
      </c>
      <c r="H1679">
        <v>5</v>
      </c>
      <c r="I1679">
        <v>4</v>
      </c>
      <c r="J1679">
        <v>4</v>
      </c>
      <c r="K1679">
        <v>5</v>
      </c>
      <c r="L1679">
        <v>4</v>
      </c>
      <c r="M1679">
        <v>4</v>
      </c>
      <c r="N1679">
        <v>5</v>
      </c>
      <c r="O1679">
        <v>5</v>
      </c>
      <c r="P1679">
        <v>5</v>
      </c>
      <c r="Q1679">
        <v>5</v>
      </c>
      <c r="R1679">
        <v>4</v>
      </c>
      <c r="S1679">
        <v>4</v>
      </c>
      <c r="T1679">
        <v>5</v>
      </c>
      <c r="U1679" t="s">
        <v>3242</v>
      </c>
      <c r="V1679" t="s">
        <v>175</v>
      </c>
    </row>
    <row r="1680" spans="1:22">
      <c r="A1680" t="s">
        <v>3243</v>
      </c>
      <c r="B1680" t="s">
        <v>187</v>
      </c>
      <c r="C1680" t="s">
        <v>3149</v>
      </c>
      <c r="D1680" t="s">
        <v>286</v>
      </c>
      <c r="E1680">
        <v>4</v>
      </c>
      <c r="F1680">
        <v>4</v>
      </c>
      <c r="G1680">
        <v>3</v>
      </c>
      <c r="H1680">
        <v>4</v>
      </c>
      <c r="I1680">
        <v>4</v>
      </c>
      <c r="J1680">
        <v>4</v>
      </c>
      <c r="K1680">
        <v>4</v>
      </c>
      <c r="L1680">
        <v>4</v>
      </c>
      <c r="M1680">
        <v>3</v>
      </c>
      <c r="N1680">
        <v>3</v>
      </c>
      <c r="O1680">
        <v>3</v>
      </c>
      <c r="P1680">
        <v>3</v>
      </c>
      <c r="Q1680">
        <v>3</v>
      </c>
      <c r="R1680">
        <v>3</v>
      </c>
      <c r="S1680">
        <v>4</v>
      </c>
      <c r="T1680">
        <v>4</v>
      </c>
    </row>
    <row r="1681" spans="1:22">
      <c r="A1681" t="s">
        <v>3244</v>
      </c>
      <c r="B1681" t="s">
        <v>125</v>
      </c>
      <c r="C1681" t="s">
        <v>3149</v>
      </c>
      <c r="D1681" t="s">
        <v>286</v>
      </c>
      <c r="E1681">
        <v>5</v>
      </c>
      <c r="F1681">
        <v>4</v>
      </c>
      <c r="G1681">
        <v>4</v>
      </c>
      <c r="H1681">
        <v>4</v>
      </c>
      <c r="I1681">
        <v>4</v>
      </c>
      <c r="J1681">
        <v>4</v>
      </c>
      <c r="K1681">
        <v>5</v>
      </c>
      <c r="L1681">
        <v>4</v>
      </c>
      <c r="M1681">
        <v>5</v>
      </c>
      <c r="N1681">
        <v>4</v>
      </c>
      <c r="O1681">
        <v>4</v>
      </c>
      <c r="P1681">
        <v>4</v>
      </c>
      <c r="Q1681">
        <v>3</v>
      </c>
      <c r="R1681">
        <v>4</v>
      </c>
      <c r="S1681">
        <v>3</v>
      </c>
      <c r="T1681">
        <v>4</v>
      </c>
    </row>
    <row r="1682" spans="1:22">
      <c r="A1682" t="s">
        <v>3245</v>
      </c>
      <c r="B1682" t="s">
        <v>2206</v>
      </c>
      <c r="C1682" t="s">
        <v>3149</v>
      </c>
      <c r="D1682" t="s">
        <v>286</v>
      </c>
      <c r="E1682">
        <v>5</v>
      </c>
      <c r="F1682">
        <v>5</v>
      </c>
      <c r="G1682">
        <v>5</v>
      </c>
      <c r="H1682">
        <v>5</v>
      </c>
      <c r="I1682">
        <v>5</v>
      </c>
      <c r="J1682">
        <v>5</v>
      </c>
      <c r="K1682">
        <v>5</v>
      </c>
      <c r="L1682">
        <v>5</v>
      </c>
      <c r="M1682">
        <v>5</v>
      </c>
      <c r="N1682">
        <v>5</v>
      </c>
      <c r="O1682">
        <v>5</v>
      </c>
      <c r="P1682">
        <v>5</v>
      </c>
      <c r="Q1682">
        <v>5</v>
      </c>
      <c r="R1682">
        <v>5</v>
      </c>
      <c r="S1682">
        <v>5</v>
      </c>
      <c r="T1682">
        <v>5</v>
      </c>
    </row>
    <row r="1683" spans="1:22">
      <c r="A1683" t="s">
        <v>3246</v>
      </c>
      <c r="B1683" t="s">
        <v>1280</v>
      </c>
      <c r="C1683" t="s">
        <v>3149</v>
      </c>
      <c r="D1683" t="s">
        <v>286</v>
      </c>
      <c r="E1683">
        <v>4</v>
      </c>
      <c r="F1683">
        <v>4</v>
      </c>
      <c r="G1683">
        <v>4</v>
      </c>
      <c r="H1683">
        <v>4</v>
      </c>
      <c r="I1683">
        <v>4</v>
      </c>
      <c r="J1683">
        <v>4</v>
      </c>
      <c r="K1683">
        <v>4</v>
      </c>
      <c r="L1683">
        <v>4</v>
      </c>
      <c r="M1683">
        <v>4</v>
      </c>
      <c r="N1683">
        <v>4</v>
      </c>
      <c r="O1683">
        <v>4</v>
      </c>
      <c r="P1683">
        <v>4</v>
      </c>
      <c r="Q1683">
        <v>4</v>
      </c>
      <c r="R1683">
        <v>4</v>
      </c>
      <c r="S1683">
        <v>4</v>
      </c>
      <c r="T1683">
        <v>4</v>
      </c>
      <c r="U1683" t="s">
        <v>175</v>
      </c>
      <c r="V1683" t="s">
        <v>175</v>
      </c>
    </row>
    <row r="1684" spans="1:22">
      <c r="A1684" t="s">
        <v>3247</v>
      </c>
      <c r="B1684" t="s">
        <v>147</v>
      </c>
      <c r="C1684" t="s">
        <v>3149</v>
      </c>
      <c r="D1684" t="s">
        <v>286</v>
      </c>
      <c r="E1684">
        <v>5</v>
      </c>
      <c r="F1684">
        <v>5</v>
      </c>
      <c r="G1684">
        <v>5</v>
      </c>
      <c r="H1684">
        <v>5</v>
      </c>
      <c r="I1684">
        <v>5</v>
      </c>
      <c r="J1684">
        <v>5</v>
      </c>
      <c r="K1684">
        <v>5</v>
      </c>
      <c r="L1684">
        <v>5</v>
      </c>
      <c r="M1684">
        <v>5</v>
      </c>
      <c r="N1684">
        <v>5</v>
      </c>
      <c r="O1684">
        <v>5</v>
      </c>
      <c r="P1684">
        <v>5</v>
      </c>
      <c r="Q1684">
        <v>5</v>
      </c>
      <c r="R1684">
        <v>5</v>
      </c>
      <c r="S1684">
        <v>5</v>
      </c>
      <c r="T1684">
        <v>5</v>
      </c>
    </row>
    <row r="1685" spans="1:22">
      <c r="A1685" t="s">
        <v>3248</v>
      </c>
      <c r="B1685" t="s">
        <v>182</v>
      </c>
      <c r="C1685" t="s">
        <v>3149</v>
      </c>
      <c r="D1685" t="s">
        <v>286</v>
      </c>
      <c r="E1685">
        <v>5</v>
      </c>
      <c r="F1685">
        <v>5</v>
      </c>
      <c r="G1685">
        <v>5</v>
      </c>
      <c r="H1685">
        <v>5</v>
      </c>
      <c r="I1685">
        <v>5</v>
      </c>
      <c r="J1685">
        <v>5</v>
      </c>
      <c r="K1685">
        <v>5</v>
      </c>
      <c r="L1685">
        <v>5</v>
      </c>
      <c r="M1685">
        <v>5</v>
      </c>
      <c r="N1685">
        <v>5</v>
      </c>
      <c r="O1685">
        <v>5</v>
      </c>
      <c r="P1685">
        <v>5</v>
      </c>
      <c r="Q1685">
        <v>5</v>
      </c>
      <c r="R1685">
        <v>5</v>
      </c>
      <c r="S1685">
        <v>5</v>
      </c>
      <c r="T1685">
        <v>5</v>
      </c>
    </row>
    <row r="1686" spans="1:22">
      <c r="A1686" t="s">
        <v>3249</v>
      </c>
      <c r="B1686" t="s">
        <v>191</v>
      </c>
      <c r="C1686" t="s">
        <v>3149</v>
      </c>
      <c r="D1686" t="s">
        <v>286</v>
      </c>
      <c r="E1686">
        <v>5</v>
      </c>
      <c r="F1686">
        <v>5</v>
      </c>
      <c r="G1686">
        <v>5</v>
      </c>
      <c r="H1686">
        <v>5</v>
      </c>
      <c r="I1686">
        <v>5</v>
      </c>
      <c r="J1686">
        <v>5</v>
      </c>
      <c r="K1686">
        <v>5</v>
      </c>
      <c r="L1686">
        <v>5</v>
      </c>
      <c r="M1686">
        <v>5</v>
      </c>
      <c r="N1686">
        <v>5</v>
      </c>
      <c r="O1686">
        <v>5</v>
      </c>
      <c r="P1686">
        <v>5</v>
      </c>
      <c r="Q1686">
        <v>5</v>
      </c>
      <c r="R1686">
        <v>5</v>
      </c>
      <c r="S1686">
        <v>5</v>
      </c>
      <c r="T1686">
        <v>5</v>
      </c>
    </row>
    <row r="1687" spans="1:22">
      <c r="A1687" t="s">
        <v>3250</v>
      </c>
      <c r="B1687" t="s">
        <v>409</v>
      </c>
      <c r="C1687" t="s">
        <v>3149</v>
      </c>
      <c r="D1687" t="s">
        <v>286</v>
      </c>
      <c r="E1687">
        <v>5</v>
      </c>
      <c r="F1687">
        <v>5</v>
      </c>
      <c r="G1687">
        <v>5</v>
      </c>
      <c r="H1687">
        <v>5</v>
      </c>
      <c r="I1687">
        <v>4</v>
      </c>
      <c r="J1687">
        <v>4</v>
      </c>
      <c r="K1687">
        <v>5</v>
      </c>
      <c r="L1687">
        <v>5</v>
      </c>
      <c r="M1687">
        <v>5</v>
      </c>
      <c r="N1687">
        <v>5</v>
      </c>
      <c r="O1687">
        <v>5</v>
      </c>
      <c r="P1687">
        <v>5</v>
      </c>
      <c r="Q1687">
        <v>5</v>
      </c>
      <c r="R1687">
        <v>5</v>
      </c>
      <c r="S1687">
        <v>5</v>
      </c>
      <c r="T1687">
        <v>5</v>
      </c>
    </row>
    <row r="1688" spans="1:22">
      <c r="A1688" t="s">
        <v>3251</v>
      </c>
      <c r="B1688" t="s">
        <v>161</v>
      </c>
      <c r="C1688" t="s">
        <v>3149</v>
      </c>
      <c r="D1688" t="s">
        <v>286</v>
      </c>
      <c r="E1688">
        <v>5</v>
      </c>
      <c r="F1688">
        <v>5</v>
      </c>
      <c r="G1688">
        <v>5</v>
      </c>
      <c r="H1688">
        <v>5</v>
      </c>
      <c r="I1688">
        <v>5</v>
      </c>
      <c r="J1688">
        <v>5</v>
      </c>
      <c r="K1688">
        <v>5</v>
      </c>
      <c r="L1688">
        <v>5</v>
      </c>
      <c r="M1688">
        <v>5</v>
      </c>
      <c r="N1688">
        <v>5</v>
      </c>
      <c r="O1688">
        <v>5</v>
      </c>
      <c r="P1688">
        <v>5</v>
      </c>
      <c r="Q1688">
        <v>5</v>
      </c>
      <c r="R1688">
        <v>5</v>
      </c>
      <c r="S1688">
        <v>5</v>
      </c>
      <c r="T1688">
        <v>5</v>
      </c>
      <c r="U1688" t="s">
        <v>2003</v>
      </c>
      <c r="V1688" t="s">
        <v>3252</v>
      </c>
    </row>
    <row r="1689" spans="1:22">
      <c r="A1689" t="s">
        <v>3253</v>
      </c>
      <c r="B1689" t="s">
        <v>195</v>
      </c>
      <c r="C1689" t="s">
        <v>3149</v>
      </c>
      <c r="D1689" t="s">
        <v>286</v>
      </c>
      <c r="E1689">
        <v>5</v>
      </c>
      <c r="F1689">
        <v>5</v>
      </c>
      <c r="G1689">
        <v>4</v>
      </c>
      <c r="H1689">
        <v>4</v>
      </c>
      <c r="I1689">
        <v>4</v>
      </c>
      <c r="J1689">
        <v>4</v>
      </c>
      <c r="K1689">
        <v>4</v>
      </c>
      <c r="L1689">
        <v>4</v>
      </c>
      <c r="M1689">
        <v>3</v>
      </c>
      <c r="N1689">
        <v>4</v>
      </c>
      <c r="O1689">
        <v>4</v>
      </c>
      <c r="P1689">
        <v>3</v>
      </c>
      <c r="Q1689">
        <v>4</v>
      </c>
      <c r="R1689">
        <v>4</v>
      </c>
      <c r="S1689">
        <v>4</v>
      </c>
      <c r="T1689">
        <v>4</v>
      </c>
    </row>
    <row r="1690" spans="1:22">
      <c r="A1690" t="s">
        <v>3254</v>
      </c>
      <c r="B1690" t="s">
        <v>3255</v>
      </c>
      <c r="C1690" t="s">
        <v>3149</v>
      </c>
      <c r="D1690" t="s">
        <v>286</v>
      </c>
      <c r="E1690">
        <v>4</v>
      </c>
      <c r="F1690">
        <v>4</v>
      </c>
      <c r="G1690">
        <v>3</v>
      </c>
      <c r="H1690">
        <v>4</v>
      </c>
      <c r="I1690">
        <v>5</v>
      </c>
      <c r="J1690">
        <v>4</v>
      </c>
      <c r="K1690">
        <v>4</v>
      </c>
      <c r="L1690">
        <v>4</v>
      </c>
      <c r="M1690">
        <v>5</v>
      </c>
      <c r="N1690">
        <v>4</v>
      </c>
      <c r="O1690">
        <v>3</v>
      </c>
      <c r="P1690">
        <v>3</v>
      </c>
      <c r="Q1690">
        <v>5</v>
      </c>
      <c r="R1690">
        <v>4</v>
      </c>
      <c r="S1690">
        <v>4</v>
      </c>
      <c r="T1690">
        <v>3</v>
      </c>
    </row>
    <row r="1691" spans="1:22">
      <c r="A1691" t="s">
        <v>3256</v>
      </c>
      <c r="B1691" t="s">
        <v>172</v>
      </c>
      <c r="C1691" t="s">
        <v>3149</v>
      </c>
      <c r="D1691" t="s">
        <v>286</v>
      </c>
      <c r="E1691">
        <v>5</v>
      </c>
      <c r="F1691">
        <v>5</v>
      </c>
      <c r="G1691">
        <v>5</v>
      </c>
      <c r="H1691">
        <v>5</v>
      </c>
      <c r="I1691">
        <v>5</v>
      </c>
      <c r="J1691">
        <v>5</v>
      </c>
      <c r="K1691">
        <v>5</v>
      </c>
      <c r="L1691">
        <v>5</v>
      </c>
      <c r="M1691">
        <v>5</v>
      </c>
      <c r="N1691">
        <v>5</v>
      </c>
      <c r="O1691">
        <v>5</v>
      </c>
      <c r="P1691">
        <v>5</v>
      </c>
      <c r="Q1691">
        <v>5</v>
      </c>
      <c r="R1691">
        <v>5</v>
      </c>
      <c r="S1691">
        <v>5</v>
      </c>
      <c r="T1691">
        <v>5</v>
      </c>
    </row>
    <row r="1692" spans="1:22">
      <c r="A1692" t="s">
        <v>3257</v>
      </c>
      <c r="B1692" t="s">
        <v>2069</v>
      </c>
      <c r="C1692" t="s">
        <v>3149</v>
      </c>
      <c r="D1692" t="s">
        <v>286</v>
      </c>
      <c r="E1692">
        <v>5</v>
      </c>
      <c r="F1692">
        <v>5</v>
      </c>
      <c r="G1692">
        <v>5</v>
      </c>
      <c r="H1692">
        <v>5</v>
      </c>
      <c r="I1692">
        <v>5</v>
      </c>
      <c r="J1692">
        <v>5</v>
      </c>
      <c r="K1692">
        <v>5</v>
      </c>
      <c r="L1692">
        <v>5</v>
      </c>
      <c r="M1692">
        <v>5</v>
      </c>
      <c r="N1692">
        <v>5</v>
      </c>
      <c r="O1692">
        <v>5</v>
      </c>
      <c r="P1692">
        <v>5</v>
      </c>
      <c r="Q1692">
        <v>5</v>
      </c>
      <c r="R1692">
        <v>5</v>
      </c>
      <c r="S1692">
        <v>5</v>
      </c>
      <c r="T1692">
        <v>5</v>
      </c>
      <c r="U1692" t="s">
        <v>3258</v>
      </c>
      <c r="V1692" t="s">
        <v>3259</v>
      </c>
    </row>
    <row r="1693" spans="1:22">
      <c r="A1693" t="s">
        <v>3260</v>
      </c>
      <c r="B1693" t="s">
        <v>2072</v>
      </c>
      <c r="C1693" t="s">
        <v>3149</v>
      </c>
      <c r="D1693" t="s">
        <v>286</v>
      </c>
      <c r="E1693">
        <v>4</v>
      </c>
      <c r="F1693">
        <v>4</v>
      </c>
      <c r="G1693">
        <v>4</v>
      </c>
      <c r="H1693">
        <v>4</v>
      </c>
      <c r="I1693">
        <v>4</v>
      </c>
      <c r="J1693">
        <v>4</v>
      </c>
      <c r="K1693">
        <v>4</v>
      </c>
      <c r="L1693">
        <v>4</v>
      </c>
      <c r="M1693">
        <v>4</v>
      </c>
      <c r="N1693">
        <v>4</v>
      </c>
      <c r="O1693">
        <v>4</v>
      </c>
      <c r="P1693">
        <v>4</v>
      </c>
      <c r="Q1693">
        <v>4</v>
      </c>
      <c r="R1693">
        <v>4</v>
      </c>
      <c r="S1693">
        <v>4</v>
      </c>
      <c r="T1693">
        <v>4</v>
      </c>
    </row>
    <row r="1694" spans="1:22">
      <c r="A1694" t="s">
        <v>3261</v>
      </c>
      <c r="B1694" t="s">
        <v>2067</v>
      </c>
      <c r="C1694" t="s">
        <v>3149</v>
      </c>
      <c r="D1694" t="s">
        <v>286</v>
      </c>
      <c r="E1694">
        <v>5</v>
      </c>
      <c r="F1694">
        <v>5</v>
      </c>
      <c r="G1694">
        <v>5</v>
      </c>
      <c r="H1694">
        <v>5</v>
      </c>
      <c r="I1694">
        <v>5</v>
      </c>
      <c r="J1694">
        <v>5</v>
      </c>
      <c r="K1694">
        <v>5</v>
      </c>
      <c r="L1694">
        <v>5</v>
      </c>
      <c r="M1694">
        <v>5</v>
      </c>
      <c r="N1694">
        <v>5</v>
      </c>
      <c r="O1694">
        <v>5</v>
      </c>
      <c r="P1694">
        <v>5</v>
      </c>
      <c r="Q1694">
        <v>5</v>
      </c>
      <c r="R1694">
        <v>5</v>
      </c>
      <c r="S1694">
        <v>5</v>
      </c>
      <c r="T1694">
        <v>5</v>
      </c>
    </row>
    <row r="1695" spans="1:22">
      <c r="A1695" t="s">
        <v>3262</v>
      </c>
      <c r="B1695" t="s">
        <v>71</v>
      </c>
      <c r="C1695" t="s">
        <v>3149</v>
      </c>
      <c r="D1695" t="s">
        <v>286</v>
      </c>
      <c r="E1695">
        <v>5</v>
      </c>
      <c r="F1695">
        <v>5</v>
      </c>
      <c r="G1695">
        <v>5</v>
      </c>
      <c r="H1695">
        <v>5</v>
      </c>
      <c r="I1695">
        <v>5</v>
      </c>
      <c r="J1695">
        <v>5</v>
      </c>
      <c r="K1695">
        <v>5</v>
      </c>
      <c r="L1695">
        <v>5</v>
      </c>
      <c r="M1695">
        <v>5</v>
      </c>
      <c r="N1695">
        <v>5</v>
      </c>
      <c r="O1695">
        <v>4</v>
      </c>
      <c r="P1695">
        <v>5</v>
      </c>
      <c r="Q1695">
        <v>5</v>
      </c>
      <c r="R1695">
        <v>4</v>
      </c>
      <c r="S1695">
        <v>5</v>
      </c>
      <c r="T1695">
        <v>5</v>
      </c>
      <c r="U1695" t="s">
        <v>2080</v>
      </c>
      <c r="V1695" t="s">
        <v>175</v>
      </c>
    </row>
    <row r="1696" spans="1:22">
      <c r="A1696" t="s">
        <v>3263</v>
      </c>
      <c r="B1696" t="s">
        <v>76</v>
      </c>
      <c r="C1696" t="s">
        <v>3149</v>
      </c>
      <c r="D1696" t="s">
        <v>286</v>
      </c>
      <c r="E1696">
        <v>5</v>
      </c>
      <c r="F1696">
        <v>5</v>
      </c>
      <c r="G1696">
        <v>5</v>
      </c>
      <c r="H1696">
        <v>5</v>
      </c>
      <c r="I1696">
        <v>5</v>
      </c>
      <c r="J1696">
        <v>5</v>
      </c>
      <c r="K1696">
        <v>5</v>
      </c>
      <c r="L1696">
        <v>5</v>
      </c>
      <c r="M1696">
        <v>5</v>
      </c>
      <c r="N1696">
        <v>5</v>
      </c>
      <c r="O1696">
        <v>5</v>
      </c>
      <c r="P1696">
        <v>5</v>
      </c>
      <c r="Q1696">
        <v>5</v>
      </c>
      <c r="R1696">
        <v>5</v>
      </c>
      <c r="S1696">
        <v>5</v>
      </c>
      <c r="T1696">
        <v>5</v>
      </c>
      <c r="U1696" t="s">
        <v>2574</v>
      </c>
      <c r="V1696" t="s">
        <v>175</v>
      </c>
    </row>
    <row r="1697" spans="1:36">
      <c r="A1697" t="s">
        <v>3264</v>
      </c>
      <c r="B1697" t="s">
        <v>2214</v>
      </c>
      <c r="C1697" t="s">
        <v>3149</v>
      </c>
      <c r="D1697" t="s">
        <v>286</v>
      </c>
      <c r="E1697">
        <v>3</v>
      </c>
      <c r="F1697">
        <v>3</v>
      </c>
      <c r="G1697">
        <v>3</v>
      </c>
      <c r="H1697">
        <v>3</v>
      </c>
      <c r="I1697">
        <v>4</v>
      </c>
      <c r="J1697">
        <v>4</v>
      </c>
      <c r="K1697">
        <v>4</v>
      </c>
      <c r="L1697">
        <v>4</v>
      </c>
      <c r="M1697">
        <v>3</v>
      </c>
      <c r="N1697">
        <v>3</v>
      </c>
      <c r="O1697">
        <v>3</v>
      </c>
      <c r="P1697">
        <v>3</v>
      </c>
      <c r="Q1697">
        <v>3</v>
      </c>
      <c r="R1697">
        <v>3</v>
      </c>
      <c r="S1697">
        <v>3</v>
      </c>
      <c r="T1697">
        <v>4</v>
      </c>
    </row>
    <row r="1698" spans="1:36">
      <c r="A1698" t="s">
        <v>3265</v>
      </c>
      <c r="B1698" t="s">
        <v>2435</v>
      </c>
      <c r="C1698" t="s">
        <v>3149</v>
      </c>
      <c r="D1698" t="s">
        <v>286</v>
      </c>
      <c r="E1698">
        <v>5</v>
      </c>
      <c r="F1698">
        <v>5</v>
      </c>
      <c r="G1698">
        <v>5</v>
      </c>
      <c r="H1698">
        <v>5</v>
      </c>
      <c r="I1698">
        <v>5</v>
      </c>
      <c r="J1698">
        <v>5</v>
      </c>
      <c r="K1698">
        <v>5</v>
      </c>
      <c r="L1698">
        <v>5</v>
      </c>
      <c r="M1698">
        <v>5</v>
      </c>
      <c r="N1698">
        <v>5</v>
      </c>
      <c r="O1698">
        <v>5</v>
      </c>
      <c r="P1698">
        <v>5</v>
      </c>
      <c r="Q1698">
        <v>5</v>
      </c>
      <c r="R1698">
        <v>5</v>
      </c>
      <c r="S1698">
        <v>5</v>
      </c>
      <c r="T1698">
        <v>5</v>
      </c>
    </row>
    <row r="1699" spans="1:36">
      <c r="A1699" t="s">
        <v>3266</v>
      </c>
      <c r="B1699" t="s">
        <v>2292</v>
      </c>
      <c r="C1699" t="s">
        <v>3149</v>
      </c>
      <c r="D1699" t="s">
        <v>286</v>
      </c>
      <c r="E1699">
        <v>4</v>
      </c>
      <c r="F1699">
        <v>4</v>
      </c>
      <c r="G1699">
        <v>3</v>
      </c>
      <c r="H1699">
        <v>5</v>
      </c>
      <c r="I1699">
        <v>4</v>
      </c>
      <c r="J1699">
        <v>3</v>
      </c>
      <c r="K1699">
        <v>4</v>
      </c>
      <c r="L1699">
        <v>4</v>
      </c>
      <c r="M1699">
        <v>4</v>
      </c>
      <c r="N1699">
        <v>3</v>
      </c>
      <c r="O1699">
        <v>3</v>
      </c>
      <c r="P1699">
        <v>4</v>
      </c>
      <c r="Q1699">
        <v>4</v>
      </c>
      <c r="R1699">
        <v>4</v>
      </c>
      <c r="S1699">
        <v>4</v>
      </c>
      <c r="T1699">
        <v>4</v>
      </c>
    </row>
    <row r="1700" spans="1:36">
      <c r="A1700" t="s">
        <v>3267</v>
      </c>
      <c r="B1700" t="s">
        <v>1312</v>
      </c>
      <c r="C1700" t="s">
        <v>3149</v>
      </c>
      <c r="D1700" t="s">
        <v>286</v>
      </c>
      <c r="E1700">
        <v>5</v>
      </c>
      <c r="F1700">
        <v>5</v>
      </c>
      <c r="G1700">
        <v>4</v>
      </c>
      <c r="H1700">
        <v>5</v>
      </c>
      <c r="I1700">
        <v>5</v>
      </c>
      <c r="J1700">
        <v>4</v>
      </c>
      <c r="K1700">
        <v>4</v>
      </c>
      <c r="L1700">
        <v>4</v>
      </c>
      <c r="M1700">
        <v>4</v>
      </c>
      <c r="N1700">
        <v>4</v>
      </c>
      <c r="O1700">
        <v>4</v>
      </c>
      <c r="P1700">
        <v>5</v>
      </c>
      <c r="Q1700">
        <v>4</v>
      </c>
      <c r="R1700">
        <v>4</v>
      </c>
      <c r="S1700">
        <v>4</v>
      </c>
      <c r="T1700">
        <v>4</v>
      </c>
    </row>
    <row r="1701" spans="1:36">
      <c r="A1701" t="s">
        <v>3268</v>
      </c>
      <c r="B1701" t="s">
        <v>2084</v>
      </c>
      <c r="C1701" t="s">
        <v>3149</v>
      </c>
      <c r="D1701" t="s">
        <v>286</v>
      </c>
      <c r="E1701">
        <v>5</v>
      </c>
      <c r="F1701">
        <v>5</v>
      </c>
      <c r="G1701">
        <v>5</v>
      </c>
      <c r="H1701">
        <v>5</v>
      </c>
      <c r="I1701">
        <v>5</v>
      </c>
      <c r="J1701">
        <v>5</v>
      </c>
      <c r="K1701">
        <v>5</v>
      </c>
      <c r="L1701">
        <v>5</v>
      </c>
      <c r="M1701">
        <v>5</v>
      </c>
      <c r="N1701">
        <v>5</v>
      </c>
      <c r="O1701">
        <v>5</v>
      </c>
      <c r="P1701">
        <v>5</v>
      </c>
      <c r="Q1701">
        <v>5</v>
      </c>
      <c r="R1701">
        <v>5</v>
      </c>
      <c r="S1701">
        <v>5</v>
      </c>
      <c r="T1701">
        <v>5</v>
      </c>
      <c r="U1701" t="s">
        <v>3269</v>
      </c>
      <c r="V1701" t="s">
        <v>175</v>
      </c>
    </row>
    <row r="1702" spans="1:36">
      <c r="A1702" t="s">
        <v>3270</v>
      </c>
      <c r="B1702" t="s">
        <v>2087</v>
      </c>
      <c r="C1702" t="s">
        <v>3149</v>
      </c>
      <c r="D1702" t="s">
        <v>286</v>
      </c>
      <c r="E1702">
        <v>5</v>
      </c>
      <c r="F1702">
        <v>5</v>
      </c>
      <c r="G1702">
        <v>5</v>
      </c>
      <c r="H1702">
        <v>5</v>
      </c>
      <c r="I1702">
        <v>5</v>
      </c>
      <c r="J1702">
        <v>5</v>
      </c>
      <c r="K1702">
        <v>5</v>
      </c>
      <c r="L1702">
        <v>5</v>
      </c>
      <c r="M1702">
        <v>5</v>
      </c>
      <c r="N1702">
        <v>5</v>
      </c>
      <c r="O1702">
        <v>5</v>
      </c>
      <c r="P1702">
        <v>5</v>
      </c>
      <c r="Q1702">
        <v>5</v>
      </c>
      <c r="R1702">
        <v>5</v>
      </c>
      <c r="S1702">
        <v>5</v>
      </c>
      <c r="T1702">
        <v>5</v>
      </c>
      <c r="U1702" t="s">
        <v>3271</v>
      </c>
      <c r="V1702" t="s">
        <v>2441</v>
      </c>
    </row>
    <row r="1703" spans="1:36">
      <c r="A1703" t="s">
        <v>3272</v>
      </c>
      <c r="B1703" t="s">
        <v>2093</v>
      </c>
      <c r="C1703" t="s">
        <v>3149</v>
      </c>
      <c r="D1703" t="s">
        <v>286</v>
      </c>
      <c r="E1703">
        <v>5</v>
      </c>
      <c r="F1703">
        <v>5</v>
      </c>
      <c r="G1703">
        <v>5</v>
      </c>
      <c r="H1703">
        <v>5</v>
      </c>
      <c r="I1703">
        <v>5</v>
      </c>
      <c r="J1703">
        <v>5</v>
      </c>
      <c r="K1703">
        <v>5</v>
      </c>
      <c r="L1703">
        <v>5</v>
      </c>
      <c r="M1703">
        <v>5</v>
      </c>
      <c r="N1703">
        <v>5</v>
      </c>
      <c r="O1703">
        <v>5</v>
      </c>
      <c r="P1703">
        <v>5</v>
      </c>
      <c r="Q1703">
        <v>5</v>
      </c>
      <c r="R1703">
        <v>5</v>
      </c>
      <c r="S1703">
        <v>5</v>
      </c>
      <c r="T1703">
        <v>5</v>
      </c>
    </row>
    <row r="1704" spans="1:36">
      <c r="A1704" t="s">
        <v>3273</v>
      </c>
      <c r="B1704" t="s">
        <v>2097</v>
      </c>
      <c r="C1704" t="s">
        <v>3149</v>
      </c>
      <c r="D1704" t="s">
        <v>286</v>
      </c>
      <c r="E1704">
        <v>5</v>
      </c>
      <c r="F1704">
        <v>4</v>
      </c>
      <c r="G1704">
        <v>4</v>
      </c>
      <c r="H1704">
        <v>5</v>
      </c>
      <c r="I1704">
        <v>4</v>
      </c>
      <c r="J1704">
        <v>5</v>
      </c>
      <c r="K1704">
        <v>5</v>
      </c>
      <c r="L1704">
        <v>4</v>
      </c>
      <c r="M1704">
        <v>4</v>
      </c>
      <c r="N1704">
        <v>5</v>
      </c>
      <c r="O1704">
        <v>5</v>
      </c>
      <c r="P1704">
        <v>4</v>
      </c>
      <c r="Q1704">
        <v>5</v>
      </c>
      <c r="R1704">
        <v>4</v>
      </c>
      <c r="S1704">
        <v>4</v>
      </c>
      <c r="T1704">
        <v>4</v>
      </c>
      <c r="U1704" t="s">
        <v>2763</v>
      </c>
      <c r="V1704" t="s">
        <v>175</v>
      </c>
    </row>
    <row r="1705" spans="1:36" ht="15.75" thickBot="1">
      <c r="A1705" t="s">
        <v>3274</v>
      </c>
      <c r="B1705" t="s">
        <v>2991</v>
      </c>
      <c r="C1705" t="s">
        <v>3149</v>
      </c>
      <c r="D1705" t="s">
        <v>286</v>
      </c>
      <c r="E1705">
        <v>5</v>
      </c>
      <c r="F1705">
        <v>5</v>
      </c>
      <c r="G1705">
        <v>5</v>
      </c>
      <c r="H1705">
        <v>5</v>
      </c>
      <c r="I1705">
        <v>5</v>
      </c>
      <c r="J1705">
        <v>5</v>
      </c>
      <c r="K1705">
        <v>5</v>
      </c>
      <c r="L1705">
        <v>5</v>
      </c>
      <c r="M1705">
        <v>5</v>
      </c>
      <c r="N1705">
        <v>5</v>
      </c>
      <c r="O1705">
        <v>5</v>
      </c>
      <c r="P1705">
        <v>5</v>
      </c>
      <c r="Q1705">
        <v>5</v>
      </c>
      <c r="R1705">
        <v>5</v>
      </c>
      <c r="S1705">
        <v>5</v>
      </c>
      <c r="T1705">
        <v>5</v>
      </c>
    </row>
    <row r="1706" spans="1:36">
      <c r="A1706" t="s">
        <v>3275</v>
      </c>
      <c r="B1706" t="s">
        <v>2095</v>
      </c>
      <c r="C1706" t="s">
        <v>3149</v>
      </c>
      <c r="D1706" t="s">
        <v>286</v>
      </c>
      <c r="E1706">
        <v>5</v>
      </c>
      <c r="F1706">
        <v>5</v>
      </c>
      <c r="G1706">
        <v>5</v>
      </c>
      <c r="H1706">
        <v>5</v>
      </c>
      <c r="I1706">
        <v>5</v>
      </c>
      <c r="J1706">
        <v>5</v>
      </c>
      <c r="K1706">
        <v>5</v>
      </c>
      <c r="L1706">
        <v>5</v>
      </c>
      <c r="M1706">
        <v>5</v>
      </c>
      <c r="N1706">
        <v>5</v>
      </c>
      <c r="O1706">
        <v>5</v>
      </c>
      <c r="P1706">
        <v>4</v>
      </c>
      <c r="Q1706">
        <v>5</v>
      </c>
      <c r="R1706">
        <v>4</v>
      </c>
      <c r="S1706">
        <v>5</v>
      </c>
      <c r="T1706">
        <v>5</v>
      </c>
      <c r="W1706" s="24" t="s">
        <v>2119</v>
      </c>
      <c r="X1706" s="24"/>
      <c r="Y1706" s="24" t="s">
        <v>2120</v>
      </c>
      <c r="Z1706" s="24"/>
      <c r="AA1706" s="24" t="s">
        <v>2121</v>
      </c>
      <c r="AB1706" s="24"/>
      <c r="AC1706" s="24" t="s">
        <v>2122</v>
      </c>
      <c r="AD1706" s="24"/>
      <c r="AE1706" s="24" t="s">
        <v>2123</v>
      </c>
      <c r="AF1706" s="24"/>
      <c r="AG1706" s="24" t="s">
        <v>2124</v>
      </c>
      <c r="AH1706" s="24"/>
      <c r="AI1706" s="24" t="s">
        <v>2125</v>
      </c>
      <c r="AJ1706" s="24"/>
    </row>
    <row r="1707" spans="1:36">
      <c r="A1707" t="s">
        <v>3276</v>
      </c>
      <c r="B1707" t="s">
        <v>359</v>
      </c>
      <c r="C1707" t="s">
        <v>3149</v>
      </c>
      <c r="D1707" t="s">
        <v>286</v>
      </c>
      <c r="E1707">
        <v>5</v>
      </c>
      <c r="F1707">
        <v>5</v>
      </c>
      <c r="G1707">
        <v>5</v>
      </c>
      <c r="H1707">
        <v>5</v>
      </c>
      <c r="I1707">
        <v>5</v>
      </c>
      <c r="J1707">
        <v>5</v>
      </c>
      <c r="K1707">
        <v>5</v>
      </c>
      <c r="L1707">
        <v>5</v>
      </c>
      <c r="M1707">
        <v>5</v>
      </c>
      <c r="N1707">
        <v>5</v>
      </c>
      <c r="O1707">
        <v>5</v>
      </c>
      <c r="P1707">
        <v>5</v>
      </c>
      <c r="Q1707">
        <v>5</v>
      </c>
      <c r="R1707">
        <v>5</v>
      </c>
      <c r="S1707">
        <v>5</v>
      </c>
      <c r="T1707">
        <v>5</v>
      </c>
      <c r="W1707" s="12"/>
      <c r="X1707" s="12"/>
      <c r="Y1707" s="12"/>
      <c r="Z1707" s="12"/>
      <c r="AA1707" s="12"/>
      <c r="AB1707" s="12"/>
      <c r="AC1707" s="12"/>
      <c r="AD1707" s="12"/>
      <c r="AE1707" s="12"/>
      <c r="AF1707" s="12"/>
      <c r="AG1707" s="12"/>
      <c r="AH1707" s="12"/>
      <c r="AI1707" s="12"/>
      <c r="AJ1707" s="12"/>
    </row>
    <row r="1708" spans="1:36">
      <c r="A1708" t="s">
        <v>3277</v>
      </c>
      <c r="B1708" t="s">
        <v>2090</v>
      </c>
      <c r="C1708" t="s">
        <v>3149</v>
      </c>
      <c r="D1708" t="s">
        <v>286</v>
      </c>
      <c r="E1708">
        <v>5</v>
      </c>
      <c r="F1708">
        <v>5</v>
      </c>
      <c r="G1708">
        <v>5</v>
      </c>
      <c r="H1708">
        <v>5</v>
      </c>
      <c r="I1708">
        <v>5</v>
      </c>
      <c r="J1708">
        <v>5</v>
      </c>
      <c r="K1708">
        <v>5</v>
      </c>
      <c r="L1708">
        <v>5</v>
      </c>
      <c r="M1708">
        <v>5</v>
      </c>
      <c r="N1708">
        <v>5</v>
      </c>
      <c r="O1708">
        <v>5</v>
      </c>
      <c r="P1708">
        <v>5</v>
      </c>
      <c r="Q1708">
        <v>5</v>
      </c>
      <c r="R1708">
        <v>5</v>
      </c>
      <c r="S1708">
        <v>5</v>
      </c>
      <c r="T1708">
        <v>5</v>
      </c>
      <c r="W1708" s="12" t="s">
        <v>78</v>
      </c>
      <c r="X1708" s="12">
        <v>4.6534653465346532</v>
      </c>
      <c r="Y1708" s="12" t="s">
        <v>78</v>
      </c>
      <c r="Z1708" s="12">
        <v>4.6138613861386135</v>
      </c>
      <c r="AA1708" s="12" t="s">
        <v>78</v>
      </c>
      <c r="AB1708" s="12">
        <v>4.5742574257425739</v>
      </c>
      <c r="AC1708" s="12" t="s">
        <v>78</v>
      </c>
      <c r="AD1708" s="12">
        <v>4.673267326732673</v>
      </c>
      <c r="AE1708" s="12" t="s">
        <v>78</v>
      </c>
      <c r="AF1708" s="12">
        <v>4.5445544554455441</v>
      </c>
      <c r="AG1708" s="12" t="s">
        <v>78</v>
      </c>
      <c r="AH1708" s="12">
        <v>4.6534653465346532</v>
      </c>
      <c r="AI1708" s="12" t="s">
        <v>78</v>
      </c>
      <c r="AJ1708" s="12">
        <v>4.7029702970297027</v>
      </c>
    </row>
    <row r="1709" spans="1:36" ht="15.75" thickBot="1">
      <c r="W1709" s="12" t="s">
        <v>79</v>
      </c>
      <c r="X1709" s="12">
        <v>5.8758851980030953E-2</v>
      </c>
      <c r="Y1709" s="12" t="s">
        <v>79</v>
      </c>
      <c r="Z1709" s="12">
        <v>6.444015879316041E-2</v>
      </c>
      <c r="AA1709" s="12" t="s">
        <v>79</v>
      </c>
      <c r="AB1709" s="12">
        <v>6.652109715738945E-2</v>
      </c>
      <c r="AC1709" s="12" t="s">
        <v>79</v>
      </c>
      <c r="AD1709" s="12">
        <v>7.4606440529839724E-2</v>
      </c>
      <c r="AE1709" s="12" t="s">
        <v>79</v>
      </c>
      <c r="AF1709" s="12">
        <v>6.3751920918832819E-2</v>
      </c>
      <c r="AG1709" s="12" t="s">
        <v>79</v>
      </c>
      <c r="AH1709" s="12">
        <v>5.7048951647081035E-2</v>
      </c>
      <c r="AI1709" s="12" t="s">
        <v>79</v>
      </c>
      <c r="AJ1709" s="12">
        <v>4.9840447321398695E-2</v>
      </c>
    </row>
    <row r="1710" spans="1:36">
      <c r="E1710" s="24" t="s">
        <v>2110</v>
      </c>
      <c r="F1710" s="24"/>
      <c r="G1710" s="24" t="s">
        <v>2111</v>
      </c>
      <c r="H1710" s="24"/>
      <c r="I1710" s="24" t="s">
        <v>2112</v>
      </c>
      <c r="J1710" s="24"/>
      <c r="K1710" s="24" t="s">
        <v>2113</v>
      </c>
      <c r="L1710" s="24"/>
      <c r="M1710" s="24" t="s">
        <v>2114</v>
      </c>
      <c r="N1710" s="24"/>
      <c r="O1710" s="24" t="s">
        <v>2115</v>
      </c>
      <c r="P1710" s="24"/>
      <c r="Q1710" s="24" t="s">
        <v>2116</v>
      </c>
      <c r="R1710" s="24"/>
      <c r="S1710" s="24" t="s">
        <v>2117</v>
      </c>
      <c r="T1710" s="24"/>
      <c r="U1710" s="24" t="s">
        <v>2118</v>
      </c>
      <c r="V1710" s="24"/>
      <c r="W1710" s="12" t="s">
        <v>80</v>
      </c>
      <c r="X1710" s="12">
        <v>5</v>
      </c>
      <c r="Y1710" s="12" t="s">
        <v>80</v>
      </c>
      <c r="Z1710" s="12">
        <v>5</v>
      </c>
      <c r="AA1710" s="12" t="s">
        <v>80</v>
      </c>
      <c r="AB1710" s="12">
        <v>5</v>
      </c>
      <c r="AC1710" s="12" t="s">
        <v>80</v>
      </c>
      <c r="AD1710" s="12">
        <v>5</v>
      </c>
      <c r="AE1710" s="12" t="s">
        <v>80</v>
      </c>
      <c r="AF1710" s="12">
        <v>5</v>
      </c>
      <c r="AG1710" s="12" t="s">
        <v>80</v>
      </c>
      <c r="AH1710" s="12">
        <v>5</v>
      </c>
      <c r="AI1710" s="12" t="s">
        <v>80</v>
      </c>
      <c r="AJ1710" s="12">
        <v>5</v>
      </c>
    </row>
    <row r="1711" spans="1:36">
      <c r="E1711" s="12"/>
      <c r="F1711" s="12"/>
      <c r="G1711" s="12"/>
      <c r="H1711" s="12"/>
      <c r="I1711" s="12"/>
      <c r="J1711" s="12"/>
      <c r="K1711" s="12"/>
      <c r="L1711" s="12"/>
      <c r="M1711" s="12"/>
      <c r="N1711" s="12"/>
      <c r="O1711" s="12"/>
      <c r="P1711" s="12"/>
      <c r="Q1711" s="12"/>
      <c r="R1711" s="12"/>
      <c r="S1711" s="12"/>
      <c r="T1711" s="12"/>
      <c r="U1711" s="12"/>
      <c r="V1711" s="12"/>
      <c r="W1711" s="12" t="s">
        <v>81</v>
      </c>
      <c r="X1711" s="12">
        <v>5</v>
      </c>
      <c r="Y1711" s="12" t="s">
        <v>81</v>
      </c>
      <c r="Z1711" s="12">
        <v>5</v>
      </c>
      <c r="AA1711" s="12" t="s">
        <v>81</v>
      </c>
      <c r="AB1711" s="12">
        <v>5</v>
      </c>
      <c r="AC1711" s="12" t="s">
        <v>81</v>
      </c>
      <c r="AD1711" s="12">
        <v>5</v>
      </c>
      <c r="AE1711" s="12" t="s">
        <v>81</v>
      </c>
      <c r="AF1711" s="12">
        <v>5</v>
      </c>
      <c r="AG1711" s="12" t="s">
        <v>81</v>
      </c>
      <c r="AH1711" s="12">
        <v>5</v>
      </c>
      <c r="AI1711" s="12" t="s">
        <v>81</v>
      </c>
      <c r="AJ1711" s="12">
        <v>5</v>
      </c>
    </row>
    <row r="1712" spans="1:36">
      <c r="E1712" s="12" t="s">
        <v>78</v>
      </c>
      <c r="F1712" s="12">
        <v>4.8217821782178216</v>
      </c>
      <c r="G1712" s="12" t="s">
        <v>78</v>
      </c>
      <c r="H1712" s="12">
        <v>4.782178217821782</v>
      </c>
      <c r="I1712" s="12" t="s">
        <v>78</v>
      </c>
      <c r="J1712" s="12">
        <v>4.5742574257425739</v>
      </c>
      <c r="K1712" s="12" t="s">
        <v>78</v>
      </c>
      <c r="L1712" s="12">
        <v>4.8514851485148514</v>
      </c>
      <c r="M1712" s="12" t="s">
        <v>78</v>
      </c>
      <c r="N1712" s="12">
        <v>4.8118811881188117</v>
      </c>
      <c r="O1712" s="12" t="s">
        <v>78</v>
      </c>
      <c r="P1712" s="12">
        <v>4.6831683168316829</v>
      </c>
      <c r="Q1712" s="12" t="s">
        <v>78</v>
      </c>
      <c r="R1712" s="12">
        <v>4.8118811881188117</v>
      </c>
      <c r="S1712" s="12" t="s">
        <v>78</v>
      </c>
      <c r="T1712" s="12">
        <v>4.6336633663366333</v>
      </c>
      <c r="U1712" s="12" t="s">
        <v>78</v>
      </c>
      <c r="V1712" s="12">
        <v>4.5346534653465342</v>
      </c>
      <c r="W1712" s="12" t="s">
        <v>82</v>
      </c>
      <c r="X1712" s="12">
        <v>0.590519154039164</v>
      </c>
      <c r="Y1712" s="12" t="s">
        <v>82</v>
      </c>
      <c r="Z1712" s="12">
        <v>0.64761558087654181</v>
      </c>
      <c r="AA1712" s="12" t="s">
        <v>82</v>
      </c>
      <c r="AB1712" s="12">
        <v>0.6685287526122623</v>
      </c>
      <c r="AC1712" s="12" t="s">
        <v>82</v>
      </c>
      <c r="AD1712" s="12">
        <v>0.74978544785944168</v>
      </c>
      <c r="AE1712" s="12" t="s">
        <v>82</v>
      </c>
      <c r="AF1712" s="12">
        <v>0.64069887584180485</v>
      </c>
      <c r="AG1712" s="12" t="s">
        <v>82</v>
      </c>
      <c r="AH1712" s="12">
        <v>0.57333486836850411</v>
      </c>
      <c r="AI1712" s="12" t="s">
        <v>82</v>
      </c>
      <c r="AJ1712" s="12">
        <v>0.50089029648108474</v>
      </c>
    </row>
    <row r="1713" spans="1:36">
      <c r="E1713" s="12" t="s">
        <v>79</v>
      </c>
      <c r="F1713" s="12">
        <v>4.0774772835592069E-2</v>
      </c>
      <c r="G1713" s="12" t="s">
        <v>79</v>
      </c>
      <c r="H1713" s="12">
        <v>4.3609337713950994E-2</v>
      </c>
      <c r="I1713" s="12" t="s">
        <v>79</v>
      </c>
      <c r="J1713" s="12">
        <v>6.7993206785700616E-2</v>
      </c>
      <c r="K1713" s="12" t="s">
        <v>79</v>
      </c>
      <c r="L1713" s="12">
        <v>3.8243976070946706E-2</v>
      </c>
      <c r="M1713" s="12" t="s">
        <v>79</v>
      </c>
      <c r="N1713" s="12">
        <v>4.1536984085946783E-2</v>
      </c>
      <c r="O1713" s="12" t="s">
        <v>79</v>
      </c>
      <c r="P1713" s="12">
        <v>5.2521929544058779E-2</v>
      </c>
      <c r="Q1713" s="12" t="s">
        <v>79</v>
      </c>
      <c r="R1713" s="12">
        <v>4.1536984085946783E-2</v>
      </c>
      <c r="S1713" s="12" t="s">
        <v>79</v>
      </c>
      <c r="T1713" s="12">
        <v>5.9240694263966664E-2</v>
      </c>
      <c r="U1713" s="12" t="s">
        <v>79</v>
      </c>
      <c r="V1713" s="12">
        <v>7.6513580540046089E-2</v>
      </c>
      <c r="W1713" s="12" t="s">
        <v>83</v>
      </c>
      <c r="X1713" s="12">
        <v>0.34871287128712991</v>
      </c>
      <c r="Y1713" s="12" t="s">
        <v>83</v>
      </c>
      <c r="Z1713" s="12">
        <v>0.41940594059406067</v>
      </c>
      <c r="AA1713" s="12" t="s">
        <v>83</v>
      </c>
      <c r="AB1713" s="12">
        <v>0.44693069306930738</v>
      </c>
      <c r="AC1713" s="12" t="s">
        <v>83</v>
      </c>
      <c r="AD1713" s="12">
        <v>0.56217821782178357</v>
      </c>
      <c r="AE1713" s="12" t="s">
        <v>83</v>
      </c>
      <c r="AF1713" s="12">
        <v>0.41049504950495247</v>
      </c>
      <c r="AG1713" s="12" t="s">
        <v>83</v>
      </c>
      <c r="AH1713" s="12">
        <v>0.32871287128712995</v>
      </c>
      <c r="AI1713" s="12" t="s">
        <v>83</v>
      </c>
      <c r="AJ1713" s="12">
        <v>0.250891089108909</v>
      </c>
    </row>
    <row r="1714" spans="1:36">
      <c r="E1714" s="12" t="s">
        <v>80</v>
      </c>
      <c r="F1714" s="12">
        <v>5</v>
      </c>
      <c r="G1714" s="12" t="s">
        <v>80</v>
      </c>
      <c r="H1714" s="12">
        <v>5</v>
      </c>
      <c r="I1714" s="12" t="s">
        <v>80</v>
      </c>
      <c r="J1714" s="12">
        <v>5</v>
      </c>
      <c r="K1714" s="12" t="s">
        <v>80</v>
      </c>
      <c r="L1714" s="12">
        <v>5</v>
      </c>
      <c r="M1714" s="12" t="s">
        <v>80</v>
      </c>
      <c r="N1714" s="12">
        <v>5</v>
      </c>
      <c r="O1714" s="12" t="s">
        <v>80</v>
      </c>
      <c r="P1714" s="12">
        <v>5</v>
      </c>
      <c r="Q1714" s="12" t="s">
        <v>80</v>
      </c>
      <c r="R1714" s="12">
        <v>5</v>
      </c>
      <c r="S1714" s="12" t="s">
        <v>80</v>
      </c>
      <c r="T1714" s="12">
        <v>5</v>
      </c>
      <c r="U1714" s="12" t="s">
        <v>80</v>
      </c>
      <c r="V1714" s="12">
        <v>5</v>
      </c>
      <c r="W1714" s="12" t="s">
        <v>84</v>
      </c>
      <c r="X1714" s="12">
        <v>1.280859854054603</v>
      </c>
      <c r="Y1714" s="12" t="s">
        <v>84</v>
      </c>
      <c r="Z1714" s="12">
        <v>0.86866465779705582</v>
      </c>
      <c r="AA1714" s="12" t="s">
        <v>84</v>
      </c>
      <c r="AB1714" s="12">
        <v>0.42457797238914941</v>
      </c>
      <c r="AC1714" s="12" t="s">
        <v>84</v>
      </c>
      <c r="AD1714" s="12">
        <v>10.592072567457572</v>
      </c>
      <c r="AE1714" s="12" t="s">
        <v>84</v>
      </c>
      <c r="AF1714" s="12">
        <v>0.11401993397088095</v>
      </c>
      <c r="AG1714" s="12" t="s">
        <v>84</v>
      </c>
      <c r="AH1714" s="12">
        <v>1.1290802165229334</v>
      </c>
      <c r="AI1714" s="12" t="s">
        <v>84</v>
      </c>
      <c r="AJ1714" s="12">
        <v>0.91234153510699612</v>
      </c>
    </row>
    <row r="1715" spans="1:36">
      <c r="E1715" s="12" t="s">
        <v>81</v>
      </c>
      <c r="F1715" s="12">
        <v>5</v>
      </c>
      <c r="G1715" s="12" t="s">
        <v>81</v>
      </c>
      <c r="H1715" s="12">
        <v>5</v>
      </c>
      <c r="I1715" s="12" t="s">
        <v>81</v>
      </c>
      <c r="J1715" s="12">
        <v>5</v>
      </c>
      <c r="K1715" s="12" t="s">
        <v>81</v>
      </c>
      <c r="L1715" s="12">
        <v>5</v>
      </c>
      <c r="M1715" s="12" t="s">
        <v>81</v>
      </c>
      <c r="N1715" s="12">
        <v>5</v>
      </c>
      <c r="O1715" s="12" t="s">
        <v>81</v>
      </c>
      <c r="P1715" s="12">
        <v>5</v>
      </c>
      <c r="Q1715" s="12" t="s">
        <v>81</v>
      </c>
      <c r="R1715" s="12">
        <v>5</v>
      </c>
      <c r="S1715" s="12" t="s">
        <v>81</v>
      </c>
      <c r="T1715" s="12">
        <v>5</v>
      </c>
      <c r="U1715" s="12" t="s">
        <v>81</v>
      </c>
      <c r="V1715" s="12">
        <v>5</v>
      </c>
      <c r="W1715" s="12" t="s">
        <v>85</v>
      </c>
      <c r="X1715" s="12">
        <v>-1.513280378010124</v>
      </c>
      <c r="Y1715" s="12" t="s">
        <v>85</v>
      </c>
      <c r="Z1715" s="12">
        <v>-1.4498576599268025</v>
      </c>
      <c r="AA1715" s="12" t="s">
        <v>85</v>
      </c>
      <c r="AB1715" s="12">
        <v>-1.3016970958920318</v>
      </c>
      <c r="AC1715" s="12" t="s">
        <v>85</v>
      </c>
      <c r="AD1715" s="12">
        <v>-3.0102292079497603</v>
      </c>
      <c r="AE1715" s="12" t="s">
        <v>85</v>
      </c>
      <c r="AF1715" s="12">
        <v>-1.1005127511655011</v>
      </c>
      <c r="AG1715" s="12" t="s">
        <v>85</v>
      </c>
      <c r="AH1715" s="12">
        <v>-1.4412261777046453</v>
      </c>
      <c r="AI1715" s="12" t="s">
        <v>85</v>
      </c>
      <c r="AJ1715" s="12">
        <v>-1.3798109426032423</v>
      </c>
    </row>
    <row r="1716" spans="1:36">
      <c r="E1716" s="12" t="s">
        <v>82</v>
      </c>
      <c r="F1716" s="12">
        <v>0.40978139547715903</v>
      </c>
      <c r="G1716" s="12" t="s">
        <v>82</v>
      </c>
      <c r="H1716" s="12">
        <v>0.43826841994466387</v>
      </c>
      <c r="I1716" s="12" t="s">
        <v>82</v>
      </c>
      <c r="J1716" s="12">
        <v>0.68332327127744408</v>
      </c>
      <c r="K1716" s="12" t="s">
        <v>82</v>
      </c>
      <c r="L1716" s="12">
        <v>0.38434720277013795</v>
      </c>
      <c r="M1716" s="12" t="s">
        <v>82</v>
      </c>
      <c r="N1716" s="12">
        <v>0.41744152374024296</v>
      </c>
      <c r="O1716" s="12" t="s">
        <v>82</v>
      </c>
      <c r="P1716" s="12">
        <v>0.52783885929906538</v>
      </c>
      <c r="Q1716" s="12" t="s">
        <v>82</v>
      </c>
      <c r="R1716" s="12">
        <v>0.41744152374024296</v>
      </c>
      <c r="S1716" s="12" t="s">
        <v>82</v>
      </c>
      <c r="T1716" s="12">
        <v>0.59536160906171476</v>
      </c>
      <c r="U1716" s="12" t="s">
        <v>82</v>
      </c>
      <c r="V1716" s="12">
        <v>0.76895196775407892</v>
      </c>
      <c r="W1716" s="12" t="s">
        <v>86</v>
      </c>
      <c r="X1716" s="12">
        <v>2</v>
      </c>
      <c r="Y1716" s="12" t="s">
        <v>86</v>
      </c>
      <c r="Z1716" s="12">
        <v>2</v>
      </c>
      <c r="AA1716" s="12" t="s">
        <v>86</v>
      </c>
      <c r="AB1716" s="12">
        <v>2</v>
      </c>
      <c r="AC1716" s="12" t="s">
        <v>86</v>
      </c>
      <c r="AD1716" s="12">
        <v>4</v>
      </c>
      <c r="AE1716" s="12" t="s">
        <v>86</v>
      </c>
      <c r="AF1716" s="12">
        <v>2</v>
      </c>
      <c r="AG1716" s="12" t="s">
        <v>86</v>
      </c>
      <c r="AH1716" s="12">
        <v>2</v>
      </c>
      <c r="AI1716" s="12" t="s">
        <v>86</v>
      </c>
      <c r="AJ1716" s="12">
        <v>2</v>
      </c>
    </row>
    <row r="1717" spans="1:36">
      <c r="E1717" s="12" t="s">
        <v>83</v>
      </c>
      <c r="F1717" s="12">
        <v>0.16792079207920779</v>
      </c>
      <c r="G1717" s="12" t="s">
        <v>83</v>
      </c>
      <c r="H1717" s="12">
        <v>0.19207920792079222</v>
      </c>
      <c r="I1717" s="12" t="s">
        <v>83</v>
      </c>
      <c r="J1717" s="12">
        <v>0.4669306930693074</v>
      </c>
      <c r="K1717" s="12" t="s">
        <v>83</v>
      </c>
      <c r="L1717" s="12">
        <v>0.14772277227722952</v>
      </c>
      <c r="M1717" s="12" t="s">
        <v>83</v>
      </c>
      <c r="N1717" s="12">
        <v>0.17425742574257583</v>
      </c>
      <c r="O1717" s="12" t="s">
        <v>83</v>
      </c>
      <c r="P1717" s="12">
        <v>0.27861386138613853</v>
      </c>
      <c r="Q1717" s="12" t="s">
        <v>83</v>
      </c>
      <c r="R1717" s="12">
        <v>0.17425742574257583</v>
      </c>
      <c r="S1717" s="12" t="s">
        <v>83</v>
      </c>
      <c r="T1717" s="12">
        <v>0.3544554455445541</v>
      </c>
      <c r="U1717" s="12" t="s">
        <v>83</v>
      </c>
      <c r="V1717" s="12">
        <v>0.59128712871287004</v>
      </c>
      <c r="W1717" s="12" t="s">
        <v>87</v>
      </c>
      <c r="X1717" s="12">
        <v>3</v>
      </c>
      <c r="Y1717" s="12" t="s">
        <v>87</v>
      </c>
      <c r="Z1717" s="12">
        <v>3</v>
      </c>
      <c r="AA1717" s="12" t="s">
        <v>87</v>
      </c>
      <c r="AB1717" s="12">
        <v>3</v>
      </c>
      <c r="AC1717" s="12" t="s">
        <v>87</v>
      </c>
      <c r="AD1717" s="12">
        <v>1</v>
      </c>
      <c r="AE1717" s="12" t="s">
        <v>87</v>
      </c>
      <c r="AF1717" s="12">
        <v>3</v>
      </c>
      <c r="AG1717" s="12" t="s">
        <v>87</v>
      </c>
      <c r="AH1717" s="12">
        <v>3</v>
      </c>
      <c r="AI1717" s="12" t="s">
        <v>87</v>
      </c>
      <c r="AJ1717" s="12">
        <v>3</v>
      </c>
    </row>
    <row r="1718" spans="1:36">
      <c r="E1718" s="12" t="s">
        <v>84</v>
      </c>
      <c r="F1718" s="12">
        <v>3.8356318165636707</v>
      </c>
      <c r="G1718" s="12" t="s">
        <v>84</v>
      </c>
      <c r="H1718" s="12">
        <v>2.0175964761695568</v>
      </c>
      <c r="I1718" s="12" t="s">
        <v>84</v>
      </c>
      <c r="J1718" s="12">
        <v>0.41990312537316488</v>
      </c>
      <c r="K1718" s="12" t="s">
        <v>84</v>
      </c>
      <c r="L1718" s="12">
        <v>5.9716719434884435</v>
      </c>
      <c r="M1718" s="12" t="s">
        <v>84</v>
      </c>
      <c r="N1718" s="12">
        <v>3.2957798117368662</v>
      </c>
      <c r="O1718" s="12" t="s">
        <v>84</v>
      </c>
      <c r="P1718" s="12">
        <v>1.0755242849308968</v>
      </c>
      <c r="Q1718" s="12" t="s">
        <v>84</v>
      </c>
      <c r="R1718" s="12">
        <v>3.29577981173686</v>
      </c>
      <c r="S1718" s="12" t="s">
        <v>84</v>
      </c>
      <c r="T1718" s="12">
        <v>0.96698027035049572</v>
      </c>
      <c r="U1718" s="12" t="s">
        <v>84</v>
      </c>
      <c r="V1718" s="12">
        <v>0.65927708665710361</v>
      </c>
      <c r="W1718" s="12" t="s">
        <v>88</v>
      </c>
      <c r="X1718" s="12">
        <v>5</v>
      </c>
      <c r="Y1718" s="12" t="s">
        <v>88</v>
      </c>
      <c r="Z1718" s="12">
        <v>5</v>
      </c>
      <c r="AA1718" s="12" t="s">
        <v>88</v>
      </c>
      <c r="AB1718" s="12">
        <v>5</v>
      </c>
      <c r="AC1718" s="12" t="s">
        <v>88</v>
      </c>
      <c r="AD1718" s="12">
        <v>5</v>
      </c>
      <c r="AE1718" s="12" t="s">
        <v>88</v>
      </c>
      <c r="AF1718" s="12">
        <v>5</v>
      </c>
      <c r="AG1718" s="12" t="s">
        <v>88</v>
      </c>
      <c r="AH1718" s="12">
        <v>5</v>
      </c>
      <c r="AI1718" s="12" t="s">
        <v>88</v>
      </c>
      <c r="AJ1718" s="12">
        <v>5</v>
      </c>
    </row>
    <row r="1719" spans="1:36">
      <c r="E1719" s="12" t="s">
        <v>85</v>
      </c>
      <c r="F1719" s="12">
        <v>-2.142435590157755</v>
      </c>
      <c r="G1719" s="12" t="s">
        <v>85</v>
      </c>
      <c r="H1719" s="12">
        <v>-1.7456731531205165</v>
      </c>
      <c r="I1719" s="12" t="s">
        <v>85</v>
      </c>
      <c r="J1719" s="12">
        <v>-1.3291364712552864</v>
      </c>
      <c r="K1719" s="12" t="s">
        <v>85</v>
      </c>
      <c r="L1719" s="12">
        <v>-2.5313206307344043</v>
      </c>
      <c r="M1719" s="12" t="s">
        <v>85</v>
      </c>
      <c r="N1719" s="12">
        <v>-2.0326662190763711</v>
      </c>
      <c r="O1719" s="12" t="s">
        <v>85</v>
      </c>
      <c r="P1719" s="12">
        <v>-1.4086371286922106</v>
      </c>
      <c r="Q1719" s="12" t="s">
        <v>85</v>
      </c>
      <c r="R1719" s="12">
        <v>-2.0326662190763671</v>
      </c>
      <c r="S1719" s="12" t="s">
        <v>85</v>
      </c>
      <c r="T1719" s="12">
        <v>-1.4058230662575002</v>
      </c>
      <c r="U1719" s="12" t="s">
        <v>85</v>
      </c>
      <c r="V1719" s="12">
        <v>-1.3973685892106298</v>
      </c>
      <c r="W1719" s="12" t="s">
        <v>89</v>
      </c>
      <c r="X1719" s="12">
        <v>470</v>
      </c>
      <c r="Y1719" s="12" t="s">
        <v>89</v>
      </c>
      <c r="Z1719" s="12">
        <v>466</v>
      </c>
      <c r="AA1719" s="12" t="s">
        <v>89</v>
      </c>
      <c r="AB1719" s="12">
        <v>462</v>
      </c>
      <c r="AC1719" s="12" t="s">
        <v>89</v>
      </c>
      <c r="AD1719" s="12">
        <v>472</v>
      </c>
      <c r="AE1719" s="12" t="s">
        <v>89</v>
      </c>
      <c r="AF1719" s="12">
        <v>459</v>
      </c>
      <c r="AG1719" s="12" t="s">
        <v>89</v>
      </c>
      <c r="AH1719" s="12">
        <v>470</v>
      </c>
      <c r="AI1719" s="12" t="s">
        <v>89</v>
      </c>
      <c r="AJ1719" s="12">
        <v>475</v>
      </c>
    </row>
    <row r="1720" spans="1:36" ht="15.75" thickBot="1">
      <c r="E1720" s="12" t="s">
        <v>86</v>
      </c>
      <c r="F1720" s="12">
        <v>2</v>
      </c>
      <c r="G1720" s="12" t="s">
        <v>86</v>
      </c>
      <c r="H1720" s="12">
        <v>2</v>
      </c>
      <c r="I1720" s="12" t="s">
        <v>86</v>
      </c>
      <c r="J1720" s="12">
        <v>2</v>
      </c>
      <c r="K1720" s="12" t="s">
        <v>86</v>
      </c>
      <c r="L1720" s="12">
        <v>2</v>
      </c>
      <c r="M1720" s="12" t="s">
        <v>86</v>
      </c>
      <c r="N1720" s="12">
        <v>2</v>
      </c>
      <c r="O1720" s="12" t="s">
        <v>86</v>
      </c>
      <c r="P1720" s="12">
        <v>2</v>
      </c>
      <c r="Q1720" s="12" t="s">
        <v>86</v>
      </c>
      <c r="R1720" s="12">
        <v>2</v>
      </c>
      <c r="S1720" s="12" t="s">
        <v>86</v>
      </c>
      <c r="T1720" s="12">
        <v>2</v>
      </c>
      <c r="U1720" s="12" t="s">
        <v>86</v>
      </c>
      <c r="V1720" s="12">
        <v>3</v>
      </c>
      <c r="W1720" s="22" t="s">
        <v>90</v>
      </c>
      <c r="X1720" s="22">
        <v>101</v>
      </c>
      <c r="Y1720" s="22" t="s">
        <v>90</v>
      </c>
      <c r="Z1720" s="22">
        <v>101</v>
      </c>
      <c r="AA1720" s="22" t="s">
        <v>90</v>
      </c>
      <c r="AB1720" s="22">
        <v>101</v>
      </c>
      <c r="AC1720" s="22" t="s">
        <v>90</v>
      </c>
      <c r="AD1720" s="22">
        <v>101</v>
      </c>
      <c r="AE1720" s="22" t="s">
        <v>90</v>
      </c>
      <c r="AF1720" s="22">
        <v>101</v>
      </c>
      <c r="AG1720" s="22" t="s">
        <v>90</v>
      </c>
      <c r="AH1720" s="22">
        <v>101</v>
      </c>
      <c r="AI1720" s="22" t="s">
        <v>90</v>
      </c>
      <c r="AJ1720" s="22">
        <v>101</v>
      </c>
    </row>
    <row r="1721" spans="1:36">
      <c r="E1721" s="12" t="s">
        <v>87</v>
      </c>
      <c r="F1721" s="12">
        <v>3</v>
      </c>
      <c r="G1721" s="12" t="s">
        <v>87</v>
      </c>
      <c r="H1721" s="12">
        <v>3</v>
      </c>
      <c r="I1721" s="12" t="s">
        <v>87</v>
      </c>
      <c r="J1721" s="12">
        <v>3</v>
      </c>
      <c r="K1721" s="12" t="s">
        <v>87</v>
      </c>
      <c r="L1721" s="12">
        <v>3</v>
      </c>
      <c r="M1721" s="12" t="s">
        <v>87</v>
      </c>
      <c r="N1721" s="12">
        <v>3</v>
      </c>
      <c r="O1721" s="12" t="s">
        <v>87</v>
      </c>
      <c r="P1721" s="12">
        <v>3</v>
      </c>
      <c r="Q1721" s="12" t="s">
        <v>87</v>
      </c>
      <c r="R1721" s="12">
        <v>3</v>
      </c>
      <c r="S1721" s="12" t="s">
        <v>87</v>
      </c>
      <c r="T1721" s="12">
        <v>3</v>
      </c>
      <c r="U1721" s="12" t="s">
        <v>87</v>
      </c>
      <c r="V1721" s="12">
        <v>2</v>
      </c>
    </row>
    <row r="1722" spans="1:36">
      <c r="E1722" s="12" t="s">
        <v>88</v>
      </c>
      <c r="F1722" s="12">
        <v>5</v>
      </c>
      <c r="G1722" s="12" t="s">
        <v>88</v>
      </c>
      <c r="H1722" s="12">
        <v>5</v>
      </c>
      <c r="I1722" s="12" t="s">
        <v>88</v>
      </c>
      <c r="J1722" s="12">
        <v>5</v>
      </c>
      <c r="K1722" s="12" t="s">
        <v>88</v>
      </c>
      <c r="L1722" s="12">
        <v>5</v>
      </c>
      <c r="M1722" s="12" t="s">
        <v>88</v>
      </c>
      <c r="N1722" s="12">
        <v>5</v>
      </c>
      <c r="O1722" s="12" t="s">
        <v>88</v>
      </c>
      <c r="P1722" s="12">
        <v>5</v>
      </c>
      <c r="Q1722" s="12" t="s">
        <v>88</v>
      </c>
      <c r="R1722" s="12">
        <v>5</v>
      </c>
      <c r="S1722" s="12" t="s">
        <v>88</v>
      </c>
      <c r="T1722" s="12">
        <v>5</v>
      </c>
      <c r="U1722" s="12" t="s">
        <v>88</v>
      </c>
      <c r="V1722" s="12">
        <v>5</v>
      </c>
    </row>
    <row r="1723" spans="1:36">
      <c r="E1723" s="12" t="s">
        <v>89</v>
      </c>
      <c r="F1723" s="12">
        <v>487</v>
      </c>
      <c r="G1723" s="12" t="s">
        <v>89</v>
      </c>
      <c r="H1723" s="12">
        <v>483</v>
      </c>
      <c r="I1723" s="12" t="s">
        <v>89</v>
      </c>
      <c r="J1723" s="12">
        <v>462</v>
      </c>
      <c r="K1723" s="12" t="s">
        <v>89</v>
      </c>
      <c r="L1723" s="12">
        <v>490</v>
      </c>
      <c r="M1723" s="12" t="s">
        <v>89</v>
      </c>
      <c r="N1723" s="12">
        <v>486</v>
      </c>
      <c r="O1723" s="12" t="s">
        <v>89</v>
      </c>
      <c r="P1723" s="12">
        <v>473</v>
      </c>
      <c r="Q1723" s="12" t="s">
        <v>89</v>
      </c>
      <c r="R1723" s="12">
        <v>486</v>
      </c>
      <c r="S1723" s="12" t="s">
        <v>89</v>
      </c>
      <c r="T1723" s="12">
        <v>468</v>
      </c>
      <c r="U1723" s="12" t="s">
        <v>89</v>
      </c>
      <c r="V1723" s="12">
        <v>458</v>
      </c>
    </row>
    <row r="1724" spans="1:36" ht="15.75" thickBot="1">
      <c r="E1724" s="22" t="s">
        <v>90</v>
      </c>
      <c r="F1724" s="22">
        <v>101</v>
      </c>
      <c r="G1724" s="22" t="s">
        <v>90</v>
      </c>
      <c r="H1724" s="22">
        <v>101</v>
      </c>
      <c r="I1724" s="22" t="s">
        <v>90</v>
      </c>
      <c r="J1724" s="22">
        <v>101</v>
      </c>
      <c r="K1724" s="22" t="s">
        <v>90</v>
      </c>
      <c r="L1724" s="22">
        <v>101</v>
      </c>
      <c r="M1724" s="22" t="s">
        <v>90</v>
      </c>
      <c r="N1724" s="22">
        <v>101</v>
      </c>
      <c r="O1724" s="22" t="s">
        <v>90</v>
      </c>
      <c r="P1724" s="22">
        <v>101</v>
      </c>
      <c r="Q1724" s="22" t="s">
        <v>90</v>
      </c>
      <c r="R1724" s="22">
        <v>101</v>
      </c>
      <c r="S1724" s="22" t="s">
        <v>90</v>
      </c>
      <c r="T1724" s="22">
        <v>101</v>
      </c>
      <c r="U1724" s="22" t="s">
        <v>90</v>
      </c>
      <c r="V1724" s="22">
        <v>101</v>
      </c>
    </row>
    <row r="1727" spans="1:36" ht="15.75">
      <c r="A1727" s="33" t="s">
        <v>3279</v>
      </c>
      <c r="B1727" s="33"/>
      <c r="C1727" s="33"/>
      <c r="D1727" s="33"/>
      <c r="E1727" s="33"/>
      <c r="F1727" s="33"/>
      <c r="G1727" s="33"/>
      <c r="H1727" s="33"/>
      <c r="I1727" s="33"/>
      <c r="J1727" s="33"/>
      <c r="K1727" s="33"/>
      <c r="L1727" s="33"/>
      <c r="M1727" s="33"/>
      <c r="N1727" s="33"/>
      <c r="O1727" s="33"/>
      <c r="P1727" s="33"/>
      <c r="Q1727" s="33"/>
      <c r="R1727" s="33"/>
      <c r="S1727" s="33"/>
      <c r="T1727" s="33"/>
      <c r="U1727" s="33"/>
      <c r="V1727" s="33"/>
    </row>
    <row r="1728" spans="1:36" ht="15.75">
      <c r="A1728" s="33" t="s">
        <v>1755</v>
      </c>
      <c r="B1728" s="33"/>
      <c r="C1728" s="33"/>
      <c r="D1728" s="33"/>
      <c r="E1728" s="33"/>
      <c r="F1728" s="33"/>
      <c r="G1728" s="33"/>
      <c r="H1728" s="33"/>
      <c r="I1728" s="33"/>
      <c r="J1728" s="33"/>
      <c r="K1728" s="33"/>
      <c r="L1728" s="33"/>
      <c r="M1728" s="33"/>
      <c r="N1728" s="33"/>
      <c r="O1728" s="33"/>
      <c r="P1728" s="33"/>
      <c r="Q1728" s="33"/>
      <c r="R1728" s="33"/>
      <c r="S1728" s="33"/>
      <c r="T1728" s="33"/>
      <c r="U1728" s="33"/>
      <c r="V1728" s="33"/>
    </row>
    <row r="1729" spans="1:22">
      <c r="A1729" t="s">
        <v>0</v>
      </c>
      <c r="B1729" t="s">
        <v>1</v>
      </c>
      <c r="C1729" t="s">
        <v>375</v>
      </c>
      <c r="D1729" t="s">
        <v>2</v>
      </c>
      <c r="E1729" t="s">
        <v>327</v>
      </c>
      <c r="F1729" t="s">
        <v>372</v>
      </c>
      <c r="G1729" t="s">
        <v>1990</v>
      </c>
      <c r="H1729" t="s">
        <v>330</v>
      </c>
      <c r="I1729" t="s">
        <v>331</v>
      </c>
      <c r="J1729" t="s">
        <v>332</v>
      </c>
      <c r="K1729" t="s">
        <v>333</v>
      </c>
      <c r="L1729" t="s">
        <v>1991</v>
      </c>
      <c r="M1729" t="s">
        <v>335</v>
      </c>
      <c r="N1729" t="s">
        <v>336</v>
      </c>
      <c r="O1729" t="s">
        <v>337</v>
      </c>
      <c r="P1729" t="s">
        <v>338</v>
      </c>
      <c r="Q1729" t="s">
        <v>339</v>
      </c>
      <c r="R1729" t="s">
        <v>340</v>
      </c>
      <c r="S1729" t="s">
        <v>341</v>
      </c>
      <c r="T1729" t="s">
        <v>373</v>
      </c>
      <c r="U1729" t="s">
        <v>374</v>
      </c>
      <c r="V1729" t="s">
        <v>1992</v>
      </c>
    </row>
    <row r="1730" spans="1:22">
      <c r="A1730" t="s">
        <v>3280</v>
      </c>
      <c r="B1730" t="s">
        <v>101</v>
      </c>
      <c r="C1730" t="s">
        <v>3281</v>
      </c>
      <c r="D1730" t="s">
        <v>378</v>
      </c>
      <c r="E1730">
        <v>5</v>
      </c>
      <c r="F1730">
        <v>5</v>
      </c>
      <c r="G1730">
        <v>5</v>
      </c>
      <c r="H1730">
        <v>5</v>
      </c>
      <c r="I1730">
        <v>5</v>
      </c>
      <c r="J1730">
        <v>5</v>
      </c>
      <c r="K1730">
        <v>5</v>
      </c>
      <c r="L1730">
        <v>5</v>
      </c>
      <c r="M1730">
        <v>5</v>
      </c>
      <c r="N1730">
        <v>5</v>
      </c>
      <c r="O1730">
        <v>5</v>
      </c>
      <c r="P1730">
        <v>5</v>
      </c>
      <c r="Q1730">
        <v>1</v>
      </c>
      <c r="R1730">
        <v>5</v>
      </c>
      <c r="S1730">
        <v>5</v>
      </c>
      <c r="T1730">
        <v>5</v>
      </c>
    </row>
    <row r="1731" spans="1:22">
      <c r="A1731" t="s">
        <v>2230</v>
      </c>
      <c r="B1731" t="s">
        <v>116</v>
      </c>
      <c r="C1731" t="s">
        <v>3281</v>
      </c>
      <c r="D1731" t="s">
        <v>378</v>
      </c>
      <c r="E1731">
        <v>5</v>
      </c>
      <c r="F1731">
        <v>5</v>
      </c>
      <c r="G1731">
        <v>5</v>
      </c>
      <c r="H1731">
        <v>5</v>
      </c>
      <c r="I1731">
        <v>5</v>
      </c>
      <c r="J1731">
        <v>5</v>
      </c>
      <c r="K1731">
        <v>5</v>
      </c>
      <c r="L1731">
        <v>5</v>
      </c>
      <c r="M1731">
        <v>5</v>
      </c>
      <c r="N1731">
        <v>5</v>
      </c>
      <c r="O1731">
        <v>5</v>
      </c>
      <c r="P1731">
        <v>5</v>
      </c>
      <c r="Q1731">
        <v>5</v>
      </c>
      <c r="R1731">
        <v>5</v>
      </c>
      <c r="S1731">
        <v>5</v>
      </c>
      <c r="T1731">
        <v>5</v>
      </c>
      <c r="V1731" t="s">
        <v>400</v>
      </c>
    </row>
    <row r="1732" spans="1:22">
      <c r="A1732" t="s">
        <v>3282</v>
      </c>
      <c r="B1732" t="s">
        <v>149</v>
      </c>
      <c r="C1732" t="s">
        <v>3281</v>
      </c>
      <c r="D1732" t="s">
        <v>378</v>
      </c>
      <c r="E1732">
        <v>5</v>
      </c>
      <c r="F1732">
        <v>5</v>
      </c>
      <c r="G1732">
        <v>5</v>
      </c>
      <c r="H1732">
        <v>5</v>
      </c>
      <c r="I1732">
        <v>5</v>
      </c>
      <c r="J1732">
        <v>5</v>
      </c>
      <c r="K1732">
        <v>5</v>
      </c>
      <c r="L1732">
        <v>5</v>
      </c>
      <c r="M1732">
        <v>5</v>
      </c>
      <c r="N1732">
        <v>5</v>
      </c>
      <c r="O1732">
        <v>5</v>
      </c>
      <c r="P1732">
        <v>5</v>
      </c>
      <c r="Q1732">
        <v>5</v>
      </c>
      <c r="R1732">
        <v>5</v>
      </c>
      <c r="S1732">
        <v>5</v>
      </c>
      <c r="T1732">
        <v>5</v>
      </c>
    </row>
    <row r="1733" spans="1:22">
      <c r="A1733" t="s">
        <v>3283</v>
      </c>
      <c r="B1733" t="s">
        <v>99</v>
      </c>
      <c r="C1733" t="s">
        <v>3281</v>
      </c>
      <c r="D1733" t="s">
        <v>378</v>
      </c>
      <c r="E1733">
        <v>5</v>
      </c>
      <c r="F1733">
        <v>4</v>
      </c>
      <c r="G1733">
        <v>4</v>
      </c>
      <c r="H1733">
        <v>4</v>
      </c>
      <c r="I1733">
        <v>4</v>
      </c>
      <c r="J1733">
        <v>5</v>
      </c>
      <c r="K1733">
        <v>5</v>
      </c>
      <c r="L1733">
        <v>5</v>
      </c>
      <c r="M1733">
        <v>5</v>
      </c>
      <c r="N1733">
        <v>5</v>
      </c>
      <c r="O1733">
        <v>4</v>
      </c>
      <c r="P1733">
        <v>5</v>
      </c>
      <c r="Q1733">
        <v>5</v>
      </c>
      <c r="R1733">
        <v>4</v>
      </c>
      <c r="S1733">
        <v>5</v>
      </c>
      <c r="T1733">
        <v>4</v>
      </c>
    </row>
    <row r="1734" spans="1:22">
      <c r="A1734" t="s">
        <v>3284</v>
      </c>
      <c r="B1734" t="s">
        <v>139</v>
      </c>
      <c r="C1734" t="s">
        <v>3281</v>
      </c>
      <c r="D1734" t="s">
        <v>378</v>
      </c>
      <c r="E1734">
        <v>5</v>
      </c>
      <c r="F1734">
        <v>5</v>
      </c>
      <c r="G1734">
        <v>5</v>
      </c>
      <c r="H1734">
        <v>5</v>
      </c>
      <c r="I1734">
        <v>5</v>
      </c>
      <c r="J1734">
        <v>5</v>
      </c>
      <c r="K1734">
        <v>5</v>
      </c>
      <c r="L1734">
        <v>5</v>
      </c>
      <c r="M1734">
        <v>5</v>
      </c>
      <c r="N1734">
        <v>5</v>
      </c>
      <c r="O1734">
        <v>5</v>
      </c>
      <c r="P1734">
        <v>5</v>
      </c>
      <c r="Q1734">
        <v>5</v>
      </c>
      <c r="R1734">
        <v>5</v>
      </c>
      <c r="S1734">
        <v>5</v>
      </c>
      <c r="T1734">
        <v>5</v>
      </c>
    </row>
    <row r="1735" spans="1:22">
      <c r="A1735" t="s">
        <v>3285</v>
      </c>
      <c r="B1735" t="s">
        <v>132</v>
      </c>
      <c r="C1735" t="s">
        <v>3281</v>
      </c>
      <c r="D1735" t="s">
        <v>378</v>
      </c>
      <c r="E1735">
        <v>5</v>
      </c>
      <c r="F1735">
        <v>5</v>
      </c>
      <c r="G1735">
        <v>5</v>
      </c>
      <c r="H1735">
        <v>5</v>
      </c>
      <c r="I1735">
        <v>5</v>
      </c>
      <c r="J1735">
        <v>5</v>
      </c>
      <c r="K1735">
        <v>5</v>
      </c>
      <c r="L1735">
        <v>5</v>
      </c>
      <c r="M1735">
        <v>5</v>
      </c>
      <c r="N1735">
        <v>5</v>
      </c>
      <c r="O1735">
        <v>5</v>
      </c>
      <c r="P1735">
        <v>5</v>
      </c>
      <c r="Q1735">
        <v>5</v>
      </c>
      <c r="R1735">
        <v>5</v>
      </c>
      <c r="S1735">
        <v>5</v>
      </c>
      <c r="T1735">
        <v>5</v>
      </c>
    </row>
    <row r="1736" spans="1:22">
      <c r="A1736" t="s">
        <v>3286</v>
      </c>
      <c r="B1736" t="s">
        <v>129</v>
      </c>
      <c r="C1736" t="s">
        <v>3281</v>
      </c>
      <c r="D1736" t="s">
        <v>378</v>
      </c>
      <c r="E1736">
        <v>5</v>
      </c>
      <c r="F1736">
        <v>5</v>
      </c>
      <c r="G1736">
        <v>4</v>
      </c>
      <c r="H1736">
        <v>4</v>
      </c>
      <c r="I1736">
        <v>4</v>
      </c>
      <c r="J1736">
        <v>5</v>
      </c>
      <c r="K1736">
        <v>5</v>
      </c>
      <c r="L1736">
        <v>5</v>
      </c>
      <c r="M1736">
        <v>5</v>
      </c>
      <c r="N1736">
        <v>4</v>
      </c>
      <c r="O1736">
        <v>5</v>
      </c>
      <c r="P1736">
        <v>4</v>
      </c>
      <c r="Q1736">
        <v>5</v>
      </c>
      <c r="R1736">
        <v>5</v>
      </c>
      <c r="S1736">
        <v>4</v>
      </c>
      <c r="T1736">
        <v>4</v>
      </c>
    </row>
    <row r="1737" spans="1:22">
      <c r="A1737" t="s">
        <v>3287</v>
      </c>
      <c r="B1737" t="s">
        <v>96</v>
      </c>
      <c r="C1737" t="s">
        <v>3281</v>
      </c>
      <c r="D1737" t="s">
        <v>378</v>
      </c>
      <c r="E1737">
        <v>5</v>
      </c>
      <c r="F1737">
        <v>5</v>
      </c>
      <c r="G1737">
        <v>5</v>
      </c>
      <c r="H1737">
        <v>5</v>
      </c>
      <c r="I1737">
        <v>5</v>
      </c>
      <c r="J1737">
        <v>5</v>
      </c>
      <c r="K1737">
        <v>5</v>
      </c>
      <c r="L1737">
        <v>5</v>
      </c>
      <c r="M1737">
        <v>5</v>
      </c>
      <c r="N1737">
        <v>5</v>
      </c>
      <c r="O1737">
        <v>5</v>
      </c>
      <c r="P1737">
        <v>5</v>
      </c>
      <c r="Q1737">
        <v>5</v>
      </c>
      <c r="R1737">
        <v>5</v>
      </c>
      <c r="S1737">
        <v>5</v>
      </c>
      <c r="T1737">
        <v>5</v>
      </c>
    </row>
    <row r="1738" spans="1:22">
      <c r="A1738" t="s">
        <v>3288</v>
      </c>
      <c r="B1738" t="s">
        <v>257</v>
      </c>
      <c r="C1738" t="s">
        <v>3281</v>
      </c>
      <c r="D1738" t="s">
        <v>378</v>
      </c>
      <c r="E1738">
        <v>4</v>
      </c>
      <c r="F1738">
        <v>3</v>
      </c>
      <c r="G1738">
        <v>3</v>
      </c>
      <c r="H1738">
        <v>3</v>
      </c>
      <c r="I1738">
        <v>3</v>
      </c>
      <c r="J1738">
        <v>3</v>
      </c>
      <c r="K1738">
        <v>3</v>
      </c>
      <c r="L1738">
        <v>3</v>
      </c>
      <c r="M1738">
        <v>3</v>
      </c>
      <c r="N1738">
        <v>3</v>
      </c>
      <c r="O1738">
        <v>3</v>
      </c>
      <c r="P1738">
        <v>3</v>
      </c>
      <c r="Q1738">
        <v>3</v>
      </c>
      <c r="R1738">
        <v>3</v>
      </c>
      <c r="S1738">
        <v>3</v>
      </c>
      <c r="T1738">
        <v>3</v>
      </c>
    </row>
    <row r="1739" spans="1:22">
      <c r="A1739" t="s">
        <v>3289</v>
      </c>
      <c r="B1739" t="s">
        <v>101</v>
      </c>
      <c r="C1739" t="s">
        <v>3281</v>
      </c>
      <c r="D1739" t="s">
        <v>378</v>
      </c>
      <c r="E1739">
        <v>5</v>
      </c>
      <c r="F1739">
        <v>5</v>
      </c>
      <c r="G1739">
        <v>5</v>
      </c>
      <c r="H1739">
        <v>5</v>
      </c>
      <c r="I1739">
        <v>5</v>
      </c>
      <c r="J1739">
        <v>5</v>
      </c>
      <c r="K1739">
        <v>5</v>
      </c>
      <c r="L1739">
        <v>5</v>
      </c>
      <c r="M1739">
        <v>5</v>
      </c>
      <c r="N1739">
        <v>5</v>
      </c>
      <c r="O1739">
        <v>5</v>
      </c>
      <c r="P1739">
        <v>5</v>
      </c>
      <c r="Q1739">
        <v>5</v>
      </c>
      <c r="R1739">
        <v>5</v>
      </c>
      <c r="S1739">
        <v>5</v>
      </c>
      <c r="T1739">
        <v>5</v>
      </c>
    </row>
    <row r="1740" spans="1:22">
      <c r="A1740" t="s">
        <v>3290</v>
      </c>
      <c r="B1740" t="s">
        <v>2155</v>
      </c>
      <c r="C1740" t="s">
        <v>3281</v>
      </c>
      <c r="D1740" t="s">
        <v>378</v>
      </c>
      <c r="E1740">
        <v>5</v>
      </c>
      <c r="F1740">
        <v>5</v>
      </c>
      <c r="G1740">
        <v>5</v>
      </c>
      <c r="H1740">
        <v>5</v>
      </c>
      <c r="I1740">
        <v>5</v>
      </c>
      <c r="J1740">
        <v>5</v>
      </c>
      <c r="K1740">
        <v>5</v>
      </c>
      <c r="L1740">
        <v>5</v>
      </c>
      <c r="M1740">
        <v>5</v>
      </c>
      <c r="N1740">
        <v>5</v>
      </c>
      <c r="O1740">
        <v>5</v>
      </c>
      <c r="P1740">
        <v>5</v>
      </c>
      <c r="Q1740">
        <v>5</v>
      </c>
      <c r="R1740">
        <v>5</v>
      </c>
      <c r="S1740">
        <v>5</v>
      </c>
      <c r="T1740">
        <v>5</v>
      </c>
    </row>
    <row r="1741" spans="1:22">
      <c r="A1741" t="s">
        <v>3291</v>
      </c>
      <c r="B1741" t="s">
        <v>119</v>
      </c>
      <c r="C1741" t="s">
        <v>3281</v>
      </c>
      <c r="D1741" t="s">
        <v>378</v>
      </c>
      <c r="E1741">
        <v>3</v>
      </c>
      <c r="F1741">
        <v>3</v>
      </c>
      <c r="G1741">
        <v>4</v>
      </c>
      <c r="H1741">
        <v>3</v>
      </c>
      <c r="I1741">
        <v>3</v>
      </c>
      <c r="J1741">
        <v>3</v>
      </c>
      <c r="K1741">
        <v>3</v>
      </c>
      <c r="L1741">
        <v>4</v>
      </c>
      <c r="M1741">
        <v>4</v>
      </c>
      <c r="N1741">
        <v>4</v>
      </c>
      <c r="O1741">
        <v>4</v>
      </c>
      <c r="P1741">
        <v>4</v>
      </c>
      <c r="Q1741">
        <v>5</v>
      </c>
      <c r="R1741">
        <v>4</v>
      </c>
      <c r="S1741">
        <v>4</v>
      </c>
      <c r="T1741">
        <v>4</v>
      </c>
    </row>
    <row r="1742" spans="1:22">
      <c r="A1742" t="s">
        <v>3292</v>
      </c>
      <c r="B1742" t="s">
        <v>157</v>
      </c>
      <c r="C1742" t="s">
        <v>3281</v>
      </c>
      <c r="D1742" t="s">
        <v>378</v>
      </c>
      <c r="E1742">
        <v>5</v>
      </c>
      <c r="F1742">
        <v>4</v>
      </c>
      <c r="G1742">
        <v>5</v>
      </c>
      <c r="H1742">
        <v>3</v>
      </c>
      <c r="I1742">
        <v>4</v>
      </c>
      <c r="J1742">
        <v>4</v>
      </c>
      <c r="K1742">
        <v>4</v>
      </c>
      <c r="L1742">
        <v>4</v>
      </c>
      <c r="M1742">
        <v>5</v>
      </c>
      <c r="N1742">
        <v>5</v>
      </c>
      <c r="O1742">
        <v>4</v>
      </c>
      <c r="P1742">
        <v>4</v>
      </c>
      <c r="Q1742">
        <v>5</v>
      </c>
      <c r="R1742">
        <v>5</v>
      </c>
      <c r="S1742">
        <v>4</v>
      </c>
      <c r="T1742">
        <v>5</v>
      </c>
    </row>
    <row r="1743" spans="1:22">
      <c r="A1743" t="s">
        <v>3293</v>
      </c>
      <c r="B1743" t="s">
        <v>111</v>
      </c>
      <c r="C1743" t="s">
        <v>3281</v>
      </c>
      <c r="D1743" t="s">
        <v>378</v>
      </c>
      <c r="E1743">
        <v>5</v>
      </c>
      <c r="F1743">
        <v>5</v>
      </c>
      <c r="G1743">
        <v>5</v>
      </c>
      <c r="H1743">
        <v>5</v>
      </c>
      <c r="I1743">
        <v>5</v>
      </c>
      <c r="J1743">
        <v>5</v>
      </c>
      <c r="K1743">
        <v>5</v>
      </c>
      <c r="L1743">
        <v>5</v>
      </c>
      <c r="M1743">
        <v>5</v>
      </c>
      <c r="N1743">
        <v>4</v>
      </c>
      <c r="O1743">
        <v>5</v>
      </c>
      <c r="P1743">
        <v>3</v>
      </c>
      <c r="Q1743">
        <v>5</v>
      </c>
      <c r="R1743">
        <v>5</v>
      </c>
      <c r="S1743">
        <v>5</v>
      </c>
      <c r="T1743">
        <v>5</v>
      </c>
    </row>
    <row r="1744" spans="1:22">
      <c r="A1744" t="s">
        <v>3294</v>
      </c>
      <c r="B1744" t="s">
        <v>1061</v>
      </c>
      <c r="C1744" t="s">
        <v>3281</v>
      </c>
      <c r="D1744" t="s">
        <v>378</v>
      </c>
      <c r="E1744">
        <v>5</v>
      </c>
      <c r="F1744">
        <v>4</v>
      </c>
      <c r="G1744">
        <v>4</v>
      </c>
      <c r="H1744">
        <v>4</v>
      </c>
      <c r="I1744">
        <v>4</v>
      </c>
      <c r="J1744">
        <v>4</v>
      </c>
      <c r="K1744">
        <v>4</v>
      </c>
      <c r="L1744">
        <v>4</v>
      </c>
      <c r="M1744">
        <v>4</v>
      </c>
      <c r="N1744">
        <v>4</v>
      </c>
      <c r="O1744">
        <v>4</v>
      </c>
      <c r="P1744">
        <v>4</v>
      </c>
      <c r="Q1744">
        <v>4</v>
      </c>
      <c r="R1744">
        <v>4</v>
      </c>
      <c r="S1744">
        <v>5</v>
      </c>
      <c r="T1744">
        <v>4</v>
      </c>
    </row>
    <row r="1745" spans="1:21">
      <c r="A1745" t="s">
        <v>3295</v>
      </c>
      <c r="B1745" t="s">
        <v>2170</v>
      </c>
      <c r="C1745" t="s">
        <v>3281</v>
      </c>
      <c r="D1745" t="s">
        <v>378</v>
      </c>
      <c r="E1745">
        <v>4</v>
      </c>
      <c r="F1745">
        <v>3</v>
      </c>
      <c r="G1745">
        <v>3</v>
      </c>
      <c r="H1745">
        <v>3</v>
      </c>
      <c r="I1745">
        <v>2</v>
      </c>
      <c r="J1745">
        <v>3</v>
      </c>
      <c r="K1745">
        <v>2</v>
      </c>
      <c r="L1745">
        <v>2</v>
      </c>
      <c r="M1745">
        <v>2</v>
      </c>
      <c r="N1745">
        <v>3</v>
      </c>
      <c r="O1745">
        <v>3</v>
      </c>
      <c r="P1745">
        <v>2</v>
      </c>
      <c r="Q1745">
        <v>3</v>
      </c>
      <c r="R1745">
        <v>3</v>
      </c>
      <c r="S1745">
        <v>2</v>
      </c>
      <c r="T1745">
        <v>3</v>
      </c>
    </row>
    <row r="1746" spans="1:21">
      <c r="A1746" t="s">
        <v>3296</v>
      </c>
      <c r="B1746" t="s">
        <v>151</v>
      </c>
      <c r="C1746" t="s">
        <v>3281</v>
      </c>
      <c r="D1746" t="s">
        <v>378</v>
      </c>
      <c r="E1746">
        <v>5</v>
      </c>
      <c r="F1746">
        <v>5</v>
      </c>
      <c r="G1746">
        <v>5</v>
      </c>
      <c r="H1746">
        <v>5</v>
      </c>
      <c r="I1746">
        <v>5</v>
      </c>
      <c r="J1746">
        <v>5</v>
      </c>
      <c r="K1746">
        <v>5</v>
      </c>
      <c r="L1746">
        <v>5</v>
      </c>
      <c r="M1746">
        <v>5</v>
      </c>
      <c r="N1746">
        <v>5</v>
      </c>
      <c r="O1746">
        <v>5</v>
      </c>
      <c r="P1746">
        <v>5</v>
      </c>
      <c r="Q1746">
        <v>5</v>
      </c>
      <c r="R1746">
        <v>5</v>
      </c>
      <c r="S1746">
        <v>5</v>
      </c>
      <c r="T1746">
        <v>5</v>
      </c>
    </row>
    <row r="1747" spans="1:21">
      <c r="A1747" t="s">
        <v>3297</v>
      </c>
      <c r="B1747" t="s">
        <v>278</v>
      </c>
      <c r="C1747" t="s">
        <v>3281</v>
      </c>
      <c r="D1747" t="s">
        <v>378</v>
      </c>
      <c r="E1747">
        <v>4</v>
      </c>
      <c r="F1747">
        <v>4</v>
      </c>
      <c r="G1747">
        <v>4</v>
      </c>
      <c r="H1747">
        <v>4</v>
      </c>
      <c r="I1747">
        <v>5</v>
      </c>
      <c r="J1747">
        <v>5</v>
      </c>
      <c r="K1747">
        <v>4</v>
      </c>
      <c r="L1747">
        <v>5</v>
      </c>
      <c r="M1747">
        <v>4</v>
      </c>
      <c r="N1747">
        <v>5</v>
      </c>
      <c r="O1747">
        <v>5</v>
      </c>
      <c r="P1747">
        <v>5</v>
      </c>
      <c r="Q1747">
        <v>5</v>
      </c>
      <c r="R1747">
        <v>5</v>
      </c>
      <c r="S1747">
        <v>5</v>
      </c>
      <c r="T1747">
        <v>5</v>
      </c>
    </row>
    <row r="1748" spans="1:21">
      <c r="A1748" t="s">
        <v>3298</v>
      </c>
      <c r="B1748" t="s">
        <v>170</v>
      </c>
      <c r="C1748" t="s">
        <v>3281</v>
      </c>
      <c r="D1748" t="s">
        <v>378</v>
      </c>
      <c r="E1748">
        <v>4</v>
      </c>
      <c r="F1748">
        <v>4</v>
      </c>
      <c r="G1748">
        <v>4</v>
      </c>
      <c r="H1748">
        <v>4</v>
      </c>
      <c r="I1748">
        <v>4</v>
      </c>
      <c r="J1748">
        <v>5</v>
      </c>
      <c r="K1748">
        <v>4</v>
      </c>
      <c r="L1748">
        <v>4</v>
      </c>
      <c r="M1748">
        <v>4</v>
      </c>
      <c r="N1748">
        <v>4</v>
      </c>
      <c r="O1748">
        <v>4</v>
      </c>
      <c r="P1748">
        <v>4</v>
      </c>
      <c r="Q1748">
        <v>5</v>
      </c>
      <c r="R1748">
        <v>4</v>
      </c>
      <c r="S1748">
        <v>4</v>
      </c>
      <c r="T1748">
        <v>4</v>
      </c>
    </row>
    <row r="1749" spans="1:21">
      <c r="A1749" t="s">
        <v>3299</v>
      </c>
      <c r="B1749" t="s">
        <v>135</v>
      </c>
      <c r="C1749" t="s">
        <v>3281</v>
      </c>
      <c r="D1749" t="s">
        <v>378</v>
      </c>
      <c r="E1749">
        <v>4</v>
      </c>
      <c r="F1749">
        <v>4</v>
      </c>
      <c r="G1749">
        <v>4</v>
      </c>
      <c r="H1749">
        <v>4</v>
      </c>
      <c r="I1749">
        <v>4</v>
      </c>
      <c r="J1749">
        <v>4</v>
      </c>
      <c r="K1749">
        <v>4</v>
      </c>
      <c r="L1749">
        <v>4</v>
      </c>
      <c r="M1749">
        <v>4</v>
      </c>
      <c r="N1749">
        <v>4</v>
      </c>
      <c r="O1749">
        <v>4</v>
      </c>
      <c r="P1749">
        <v>4</v>
      </c>
      <c r="Q1749">
        <v>4</v>
      </c>
      <c r="R1749">
        <v>4</v>
      </c>
      <c r="S1749">
        <v>4</v>
      </c>
      <c r="T1749">
        <v>4</v>
      </c>
    </row>
    <row r="1750" spans="1:21">
      <c r="A1750" t="s">
        <v>3300</v>
      </c>
      <c r="B1750" t="s">
        <v>177</v>
      </c>
      <c r="C1750" t="s">
        <v>3281</v>
      </c>
      <c r="D1750" t="s">
        <v>378</v>
      </c>
      <c r="E1750">
        <v>5</v>
      </c>
      <c r="F1750">
        <v>5</v>
      </c>
      <c r="G1750">
        <v>5</v>
      </c>
      <c r="H1750">
        <v>5</v>
      </c>
      <c r="I1750">
        <v>5</v>
      </c>
      <c r="J1750">
        <v>5</v>
      </c>
      <c r="K1750">
        <v>5</v>
      </c>
      <c r="L1750">
        <v>5</v>
      </c>
      <c r="M1750">
        <v>5</v>
      </c>
      <c r="N1750">
        <v>5</v>
      </c>
      <c r="O1750">
        <v>5</v>
      </c>
      <c r="P1750">
        <v>5</v>
      </c>
      <c r="Q1750">
        <v>5</v>
      </c>
      <c r="R1750">
        <v>5</v>
      </c>
      <c r="S1750">
        <v>5</v>
      </c>
      <c r="T1750">
        <v>5</v>
      </c>
    </row>
    <row r="1751" spans="1:21">
      <c r="A1751" t="s">
        <v>3301</v>
      </c>
      <c r="B1751" t="s">
        <v>1300</v>
      </c>
      <c r="C1751" t="s">
        <v>3281</v>
      </c>
      <c r="D1751" t="s">
        <v>378</v>
      </c>
      <c r="E1751">
        <v>5</v>
      </c>
      <c r="F1751">
        <v>4</v>
      </c>
      <c r="G1751">
        <v>4</v>
      </c>
      <c r="H1751">
        <v>4</v>
      </c>
      <c r="I1751">
        <v>3</v>
      </c>
      <c r="J1751">
        <v>4</v>
      </c>
      <c r="K1751">
        <v>4</v>
      </c>
      <c r="L1751">
        <v>3</v>
      </c>
      <c r="M1751">
        <v>4</v>
      </c>
      <c r="N1751">
        <v>4</v>
      </c>
      <c r="O1751">
        <v>4</v>
      </c>
      <c r="P1751">
        <v>4</v>
      </c>
      <c r="Q1751">
        <v>4</v>
      </c>
      <c r="R1751">
        <v>4</v>
      </c>
      <c r="S1751">
        <v>4</v>
      </c>
      <c r="T1751">
        <v>4</v>
      </c>
    </row>
    <row r="1752" spans="1:21">
      <c r="A1752" t="s">
        <v>3302</v>
      </c>
      <c r="B1752" t="s">
        <v>167</v>
      </c>
      <c r="C1752" t="s">
        <v>3281</v>
      </c>
      <c r="D1752" t="s">
        <v>378</v>
      </c>
      <c r="E1752">
        <v>5</v>
      </c>
      <c r="F1752">
        <v>5</v>
      </c>
      <c r="G1752">
        <v>5</v>
      </c>
      <c r="H1752">
        <v>5</v>
      </c>
      <c r="I1752">
        <v>5</v>
      </c>
      <c r="J1752">
        <v>5</v>
      </c>
      <c r="K1752">
        <v>4</v>
      </c>
      <c r="L1752">
        <v>4</v>
      </c>
      <c r="M1752">
        <v>4</v>
      </c>
      <c r="N1752">
        <v>4</v>
      </c>
      <c r="O1752">
        <v>4</v>
      </c>
      <c r="P1752">
        <v>4</v>
      </c>
      <c r="Q1752">
        <v>4</v>
      </c>
      <c r="R1752">
        <v>4</v>
      </c>
      <c r="S1752">
        <v>4</v>
      </c>
      <c r="T1752">
        <v>5</v>
      </c>
    </row>
    <row r="1753" spans="1:21">
      <c r="A1753" t="s">
        <v>3303</v>
      </c>
      <c r="B1753" t="s">
        <v>127</v>
      </c>
      <c r="C1753" t="s">
        <v>3281</v>
      </c>
      <c r="D1753" t="s">
        <v>378</v>
      </c>
      <c r="E1753">
        <v>5</v>
      </c>
      <c r="F1753">
        <v>5</v>
      </c>
      <c r="G1753">
        <v>5</v>
      </c>
      <c r="H1753">
        <v>5</v>
      </c>
      <c r="I1753">
        <v>5</v>
      </c>
      <c r="J1753">
        <v>5</v>
      </c>
      <c r="K1753">
        <v>5</v>
      </c>
      <c r="L1753">
        <v>5</v>
      </c>
      <c r="M1753">
        <v>5</v>
      </c>
      <c r="N1753">
        <v>5</v>
      </c>
      <c r="O1753">
        <v>5</v>
      </c>
      <c r="P1753">
        <v>5</v>
      </c>
      <c r="Q1753">
        <v>5</v>
      </c>
      <c r="R1753">
        <v>5</v>
      </c>
      <c r="S1753">
        <v>5</v>
      </c>
      <c r="T1753">
        <v>5</v>
      </c>
    </row>
    <row r="1754" spans="1:21">
      <c r="A1754" t="s">
        <v>3304</v>
      </c>
      <c r="B1754" t="s">
        <v>145</v>
      </c>
      <c r="C1754" t="s">
        <v>3281</v>
      </c>
      <c r="D1754" t="s">
        <v>378</v>
      </c>
      <c r="E1754">
        <v>4</v>
      </c>
      <c r="F1754">
        <v>4</v>
      </c>
      <c r="G1754">
        <v>4</v>
      </c>
      <c r="H1754">
        <v>3</v>
      </c>
      <c r="I1754">
        <v>3</v>
      </c>
      <c r="J1754">
        <v>3</v>
      </c>
      <c r="K1754">
        <v>4</v>
      </c>
      <c r="L1754">
        <v>4</v>
      </c>
      <c r="M1754">
        <v>4</v>
      </c>
      <c r="N1754">
        <v>3</v>
      </c>
      <c r="O1754">
        <v>4</v>
      </c>
      <c r="P1754">
        <v>4</v>
      </c>
      <c r="Q1754">
        <v>4</v>
      </c>
      <c r="R1754">
        <v>4</v>
      </c>
      <c r="S1754">
        <v>4</v>
      </c>
      <c r="T1754">
        <v>4</v>
      </c>
    </row>
    <row r="1755" spans="1:21">
      <c r="A1755" t="s">
        <v>3305</v>
      </c>
      <c r="B1755" t="s">
        <v>143</v>
      </c>
      <c r="C1755" t="s">
        <v>3281</v>
      </c>
      <c r="D1755" t="s">
        <v>378</v>
      </c>
      <c r="E1755">
        <v>4</v>
      </c>
      <c r="F1755">
        <v>4</v>
      </c>
      <c r="G1755">
        <v>3</v>
      </c>
      <c r="H1755">
        <v>3</v>
      </c>
      <c r="I1755">
        <v>4</v>
      </c>
      <c r="J1755">
        <v>4</v>
      </c>
      <c r="K1755">
        <v>4</v>
      </c>
      <c r="L1755">
        <v>4</v>
      </c>
      <c r="M1755">
        <v>4</v>
      </c>
      <c r="N1755">
        <v>3</v>
      </c>
      <c r="O1755">
        <v>4</v>
      </c>
      <c r="P1755">
        <v>4</v>
      </c>
      <c r="Q1755">
        <v>4</v>
      </c>
      <c r="R1755">
        <v>4</v>
      </c>
      <c r="S1755">
        <v>4</v>
      </c>
      <c r="T1755">
        <v>4</v>
      </c>
    </row>
    <row r="1756" spans="1:21">
      <c r="A1756" t="s">
        <v>3306</v>
      </c>
      <c r="B1756" t="s">
        <v>243</v>
      </c>
      <c r="C1756" t="s">
        <v>3281</v>
      </c>
      <c r="D1756" t="s">
        <v>378</v>
      </c>
      <c r="E1756">
        <v>5</v>
      </c>
      <c r="F1756">
        <v>5</v>
      </c>
      <c r="G1756">
        <v>5</v>
      </c>
      <c r="H1756">
        <v>5</v>
      </c>
      <c r="I1756">
        <v>5</v>
      </c>
      <c r="J1756">
        <v>5</v>
      </c>
      <c r="K1756">
        <v>5</v>
      </c>
      <c r="L1756">
        <v>5</v>
      </c>
      <c r="M1756">
        <v>5</v>
      </c>
      <c r="N1756">
        <v>5</v>
      </c>
      <c r="O1756">
        <v>5</v>
      </c>
      <c r="P1756">
        <v>5</v>
      </c>
      <c r="Q1756">
        <v>5</v>
      </c>
      <c r="R1756">
        <v>5</v>
      </c>
      <c r="S1756">
        <v>5</v>
      </c>
      <c r="T1756">
        <v>5</v>
      </c>
    </row>
    <row r="1757" spans="1:21">
      <c r="A1757" t="s">
        <v>3307</v>
      </c>
      <c r="B1757" t="s">
        <v>25</v>
      </c>
      <c r="C1757" t="s">
        <v>3281</v>
      </c>
      <c r="D1757" t="s">
        <v>378</v>
      </c>
      <c r="E1757">
        <v>5</v>
      </c>
      <c r="F1757">
        <v>5</v>
      </c>
      <c r="G1757">
        <v>4</v>
      </c>
      <c r="H1757">
        <v>4</v>
      </c>
      <c r="I1757">
        <v>5</v>
      </c>
      <c r="J1757">
        <v>5</v>
      </c>
      <c r="K1757">
        <v>5</v>
      </c>
      <c r="L1757">
        <v>5</v>
      </c>
      <c r="M1757">
        <v>5</v>
      </c>
      <c r="N1757">
        <v>5</v>
      </c>
      <c r="O1757">
        <v>4</v>
      </c>
      <c r="P1757">
        <v>4</v>
      </c>
      <c r="Q1757">
        <v>5</v>
      </c>
      <c r="R1757">
        <v>5</v>
      </c>
      <c r="S1757">
        <v>5</v>
      </c>
      <c r="T1757">
        <v>5</v>
      </c>
    </row>
    <row r="1758" spans="1:21">
      <c r="A1758" t="s">
        <v>3308</v>
      </c>
      <c r="B1758" t="s">
        <v>50</v>
      </c>
      <c r="C1758" t="s">
        <v>3281</v>
      </c>
      <c r="D1758" t="s">
        <v>378</v>
      </c>
      <c r="E1758">
        <v>5</v>
      </c>
      <c r="F1758">
        <v>5</v>
      </c>
      <c r="G1758">
        <v>5</v>
      </c>
      <c r="H1758">
        <v>5</v>
      </c>
      <c r="I1758">
        <v>5</v>
      </c>
      <c r="J1758">
        <v>5</v>
      </c>
      <c r="K1758">
        <v>5</v>
      </c>
      <c r="L1758">
        <v>5</v>
      </c>
      <c r="M1758">
        <v>5</v>
      </c>
      <c r="N1758">
        <v>5</v>
      </c>
      <c r="O1758">
        <v>5</v>
      </c>
      <c r="P1758">
        <v>5</v>
      </c>
      <c r="Q1758">
        <v>5</v>
      </c>
      <c r="R1758">
        <v>5</v>
      </c>
      <c r="S1758">
        <v>5</v>
      </c>
      <c r="T1758">
        <v>5</v>
      </c>
    </row>
    <row r="1759" spans="1:21">
      <c r="A1759" t="s">
        <v>3309</v>
      </c>
      <c r="B1759" t="s">
        <v>228</v>
      </c>
      <c r="C1759" t="s">
        <v>3281</v>
      </c>
      <c r="D1759" t="s">
        <v>378</v>
      </c>
      <c r="E1759">
        <v>4</v>
      </c>
      <c r="F1759">
        <v>3</v>
      </c>
      <c r="G1759">
        <v>2</v>
      </c>
      <c r="H1759">
        <v>2</v>
      </c>
      <c r="I1759">
        <v>3</v>
      </c>
      <c r="J1759">
        <v>2</v>
      </c>
      <c r="K1759">
        <v>2</v>
      </c>
      <c r="L1759">
        <v>2</v>
      </c>
      <c r="M1759">
        <v>3</v>
      </c>
      <c r="N1759">
        <v>2</v>
      </c>
      <c r="O1759">
        <v>2</v>
      </c>
      <c r="P1759">
        <v>2</v>
      </c>
      <c r="Q1759">
        <v>3</v>
      </c>
      <c r="R1759">
        <v>1</v>
      </c>
      <c r="S1759">
        <v>2</v>
      </c>
      <c r="T1759">
        <v>2</v>
      </c>
    </row>
    <row r="1760" spans="1:21">
      <c r="A1760" t="s">
        <v>3310</v>
      </c>
      <c r="B1760" t="s">
        <v>2012</v>
      </c>
      <c r="C1760" t="s">
        <v>3281</v>
      </c>
      <c r="D1760" t="s">
        <v>378</v>
      </c>
      <c r="E1760">
        <v>5</v>
      </c>
      <c r="F1760">
        <v>5</v>
      </c>
      <c r="G1760">
        <v>5</v>
      </c>
      <c r="H1760">
        <v>5</v>
      </c>
      <c r="I1760">
        <v>5</v>
      </c>
      <c r="J1760">
        <v>5</v>
      </c>
      <c r="K1760">
        <v>5</v>
      </c>
      <c r="L1760">
        <v>5</v>
      </c>
      <c r="M1760">
        <v>5</v>
      </c>
      <c r="N1760">
        <v>5</v>
      </c>
      <c r="O1760">
        <v>5</v>
      </c>
      <c r="P1760">
        <v>5</v>
      </c>
      <c r="Q1760">
        <v>5</v>
      </c>
      <c r="R1760">
        <v>5</v>
      </c>
      <c r="S1760">
        <v>5</v>
      </c>
      <c r="T1760">
        <v>5</v>
      </c>
      <c r="U1760" t="s">
        <v>3311</v>
      </c>
    </row>
    <row r="1761" spans="1:22">
      <c r="A1761" t="s">
        <v>3312</v>
      </c>
      <c r="B1761" t="s">
        <v>29</v>
      </c>
      <c r="C1761" t="s">
        <v>3281</v>
      </c>
      <c r="D1761" t="s">
        <v>378</v>
      </c>
      <c r="E1761">
        <v>5</v>
      </c>
      <c r="F1761">
        <v>4</v>
      </c>
      <c r="G1761">
        <v>4</v>
      </c>
      <c r="H1761">
        <v>5</v>
      </c>
      <c r="I1761">
        <v>5</v>
      </c>
      <c r="J1761">
        <v>4</v>
      </c>
      <c r="K1761">
        <v>5</v>
      </c>
      <c r="L1761">
        <v>4</v>
      </c>
      <c r="M1761">
        <v>5</v>
      </c>
      <c r="N1761">
        <v>5</v>
      </c>
      <c r="O1761">
        <v>5</v>
      </c>
      <c r="P1761">
        <v>4</v>
      </c>
      <c r="Q1761">
        <v>4</v>
      </c>
      <c r="R1761">
        <v>4</v>
      </c>
      <c r="S1761">
        <v>5</v>
      </c>
      <c r="T1761">
        <v>4</v>
      </c>
      <c r="U1761" t="s">
        <v>3088</v>
      </c>
      <c r="V1761" t="s">
        <v>178</v>
      </c>
    </row>
    <row r="1762" spans="1:22">
      <c r="A1762" t="s">
        <v>3313</v>
      </c>
      <c r="B1762" t="s">
        <v>37</v>
      </c>
      <c r="C1762" t="s">
        <v>3281</v>
      </c>
      <c r="D1762" t="s">
        <v>378</v>
      </c>
      <c r="E1762">
        <v>5</v>
      </c>
      <c r="F1762">
        <v>5</v>
      </c>
      <c r="G1762">
        <v>5</v>
      </c>
      <c r="H1762">
        <v>5</v>
      </c>
      <c r="I1762">
        <v>5</v>
      </c>
      <c r="J1762">
        <v>5</v>
      </c>
      <c r="K1762">
        <v>5</v>
      </c>
      <c r="L1762">
        <v>5</v>
      </c>
      <c r="M1762">
        <v>5</v>
      </c>
      <c r="N1762">
        <v>5</v>
      </c>
      <c r="O1762">
        <v>5</v>
      </c>
      <c r="P1762">
        <v>5</v>
      </c>
      <c r="Q1762">
        <v>5</v>
      </c>
      <c r="R1762">
        <v>5</v>
      </c>
      <c r="S1762">
        <v>5</v>
      </c>
      <c r="T1762">
        <v>5</v>
      </c>
    </row>
    <row r="1763" spans="1:22">
      <c r="A1763" t="s">
        <v>3314</v>
      </c>
      <c r="B1763" t="s">
        <v>361</v>
      </c>
      <c r="C1763" t="s">
        <v>3281</v>
      </c>
      <c r="D1763" t="s">
        <v>378</v>
      </c>
      <c r="E1763">
        <v>5</v>
      </c>
      <c r="F1763">
        <v>5</v>
      </c>
      <c r="G1763">
        <v>5</v>
      </c>
      <c r="H1763">
        <v>5</v>
      </c>
      <c r="I1763">
        <v>5</v>
      </c>
      <c r="J1763">
        <v>5</v>
      </c>
      <c r="K1763">
        <v>5</v>
      </c>
      <c r="L1763">
        <v>5</v>
      </c>
      <c r="M1763">
        <v>5</v>
      </c>
      <c r="N1763">
        <v>5</v>
      </c>
      <c r="O1763">
        <v>5</v>
      </c>
      <c r="P1763">
        <v>5</v>
      </c>
      <c r="Q1763">
        <v>5</v>
      </c>
      <c r="R1763">
        <v>5</v>
      </c>
      <c r="S1763">
        <v>5</v>
      </c>
      <c r="T1763">
        <v>5</v>
      </c>
    </row>
    <row r="1764" spans="1:22">
      <c r="A1764" t="s">
        <v>3315</v>
      </c>
      <c r="B1764" t="s">
        <v>193</v>
      </c>
      <c r="C1764" t="s">
        <v>3281</v>
      </c>
      <c r="D1764" t="s">
        <v>378</v>
      </c>
      <c r="E1764">
        <v>4</v>
      </c>
      <c r="F1764">
        <v>4</v>
      </c>
      <c r="G1764">
        <v>4</v>
      </c>
      <c r="H1764">
        <v>4</v>
      </c>
      <c r="I1764">
        <v>4</v>
      </c>
      <c r="J1764">
        <v>4</v>
      </c>
      <c r="K1764">
        <v>5</v>
      </c>
      <c r="L1764">
        <v>4</v>
      </c>
      <c r="M1764">
        <v>4</v>
      </c>
      <c r="N1764">
        <v>4</v>
      </c>
      <c r="O1764">
        <v>4</v>
      </c>
      <c r="P1764">
        <v>4</v>
      </c>
      <c r="Q1764">
        <v>5</v>
      </c>
      <c r="R1764">
        <v>5</v>
      </c>
      <c r="S1764">
        <v>4</v>
      </c>
      <c r="T1764">
        <v>4</v>
      </c>
      <c r="U1764" t="s">
        <v>3316</v>
      </c>
    </row>
    <row r="1765" spans="1:22">
      <c r="A1765" t="s">
        <v>3317</v>
      </c>
      <c r="B1765" t="s">
        <v>109</v>
      </c>
      <c r="C1765" t="s">
        <v>3281</v>
      </c>
      <c r="D1765" t="s">
        <v>378</v>
      </c>
      <c r="E1765">
        <v>4</v>
      </c>
      <c r="F1765">
        <v>4</v>
      </c>
      <c r="G1765">
        <v>4</v>
      </c>
      <c r="H1765">
        <v>4</v>
      </c>
      <c r="I1765">
        <v>4</v>
      </c>
      <c r="J1765">
        <v>4</v>
      </c>
      <c r="K1765">
        <v>4</v>
      </c>
      <c r="L1765">
        <v>4</v>
      </c>
      <c r="M1765">
        <v>4</v>
      </c>
      <c r="N1765">
        <v>4</v>
      </c>
      <c r="O1765">
        <v>4</v>
      </c>
      <c r="P1765">
        <v>4</v>
      </c>
      <c r="Q1765">
        <v>4</v>
      </c>
      <c r="R1765">
        <v>4</v>
      </c>
      <c r="S1765">
        <v>4</v>
      </c>
      <c r="T1765">
        <v>4</v>
      </c>
      <c r="U1765" t="s">
        <v>175</v>
      </c>
      <c r="V1765" t="s">
        <v>175</v>
      </c>
    </row>
    <row r="1766" spans="1:22">
      <c r="A1766" t="s">
        <v>3318</v>
      </c>
      <c r="B1766" t="s">
        <v>103</v>
      </c>
      <c r="C1766" t="s">
        <v>3281</v>
      </c>
      <c r="D1766" t="s">
        <v>378</v>
      </c>
      <c r="E1766">
        <v>4</v>
      </c>
      <c r="F1766">
        <v>3</v>
      </c>
      <c r="G1766">
        <v>3</v>
      </c>
      <c r="H1766">
        <v>3</v>
      </c>
      <c r="I1766">
        <v>3</v>
      </c>
      <c r="J1766">
        <v>4</v>
      </c>
      <c r="K1766">
        <v>4</v>
      </c>
      <c r="L1766">
        <v>4</v>
      </c>
      <c r="M1766">
        <v>4</v>
      </c>
      <c r="N1766">
        <v>3</v>
      </c>
      <c r="O1766">
        <v>3</v>
      </c>
      <c r="P1766">
        <v>3</v>
      </c>
      <c r="Q1766">
        <v>3</v>
      </c>
      <c r="R1766">
        <v>3</v>
      </c>
      <c r="S1766">
        <v>3</v>
      </c>
      <c r="T1766">
        <v>3</v>
      </c>
      <c r="V1766" t="s">
        <v>3319</v>
      </c>
    </row>
    <row r="1767" spans="1:22">
      <c r="A1767" t="s">
        <v>3320</v>
      </c>
      <c r="B1767" t="s">
        <v>3321</v>
      </c>
      <c r="C1767" t="s">
        <v>3281</v>
      </c>
      <c r="D1767" t="s">
        <v>378</v>
      </c>
      <c r="E1767">
        <v>4</v>
      </c>
      <c r="F1767">
        <v>3</v>
      </c>
      <c r="G1767">
        <v>3</v>
      </c>
      <c r="H1767">
        <v>4</v>
      </c>
      <c r="I1767">
        <v>4</v>
      </c>
      <c r="J1767">
        <v>5</v>
      </c>
      <c r="K1767">
        <v>4</v>
      </c>
      <c r="L1767">
        <v>4</v>
      </c>
      <c r="M1767">
        <v>3</v>
      </c>
      <c r="N1767">
        <v>3</v>
      </c>
      <c r="O1767">
        <v>4</v>
      </c>
      <c r="P1767">
        <v>3</v>
      </c>
      <c r="Q1767">
        <v>5</v>
      </c>
      <c r="R1767">
        <v>4</v>
      </c>
      <c r="S1767">
        <v>3</v>
      </c>
      <c r="T1767">
        <v>4</v>
      </c>
    </row>
    <row r="1768" spans="1:22">
      <c r="A1768" t="s">
        <v>3322</v>
      </c>
      <c r="B1768" t="s">
        <v>67</v>
      </c>
      <c r="C1768" t="s">
        <v>3281</v>
      </c>
      <c r="D1768" t="s">
        <v>378</v>
      </c>
      <c r="E1768">
        <v>5</v>
      </c>
      <c r="F1768">
        <v>5</v>
      </c>
      <c r="G1768">
        <v>5</v>
      </c>
      <c r="H1768">
        <v>5</v>
      </c>
      <c r="I1768">
        <v>5</v>
      </c>
      <c r="J1768">
        <v>5</v>
      </c>
      <c r="K1768">
        <v>5</v>
      </c>
      <c r="L1768">
        <v>5</v>
      </c>
      <c r="M1768">
        <v>5</v>
      </c>
      <c r="N1768">
        <v>5</v>
      </c>
      <c r="O1768">
        <v>5</v>
      </c>
      <c r="P1768">
        <v>5</v>
      </c>
      <c r="Q1768">
        <v>5</v>
      </c>
      <c r="R1768">
        <v>5</v>
      </c>
      <c r="S1768">
        <v>5</v>
      </c>
      <c r="T1768">
        <v>5</v>
      </c>
    </row>
    <row r="1769" spans="1:22">
      <c r="A1769" t="s">
        <v>3323</v>
      </c>
      <c r="B1769" t="s">
        <v>2975</v>
      </c>
      <c r="C1769" t="s">
        <v>3281</v>
      </c>
      <c r="D1769" t="s">
        <v>378</v>
      </c>
      <c r="E1769">
        <v>5</v>
      </c>
      <c r="F1769">
        <v>5</v>
      </c>
      <c r="G1769">
        <v>5</v>
      </c>
      <c r="H1769">
        <v>5</v>
      </c>
      <c r="I1769">
        <v>5</v>
      </c>
      <c r="J1769">
        <v>5</v>
      </c>
      <c r="K1769">
        <v>5</v>
      </c>
      <c r="L1769">
        <v>5</v>
      </c>
      <c r="M1769">
        <v>5</v>
      </c>
      <c r="N1769">
        <v>5</v>
      </c>
      <c r="O1769">
        <v>5</v>
      </c>
      <c r="P1769">
        <v>5</v>
      </c>
      <c r="Q1769">
        <v>5</v>
      </c>
      <c r="R1769">
        <v>5</v>
      </c>
      <c r="S1769">
        <v>5</v>
      </c>
      <c r="T1769">
        <v>5</v>
      </c>
    </row>
    <row r="1770" spans="1:22">
      <c r="A1770" t="s">
        <v>3324</v>
      </c>
      <c r="B1770" t="s">
        <v>2187</v>
      </c>
      <c r="C1770" t="s">
        <v>3281</v>
      </c>
      <c r="D1770" t="s">
        <v>378</v>
      </c>
      <c r="E1770">
        <v>5</v>
      </c>
      <c r="F1770">
        <v>5</v>
      </c>
      <c r="G1770">
        <v>5</v>
      </c>
      <c r="H1770">
        <v>4</v>
      </c>
      <c r="I1770">
        <v>5</v>
      </c>
      <c r="J1770">
        <v>4</v>
      </c>
      <c r="K1770">
        <v>5</v>
      </c>
      <c r="L1770">
        <v>5</v>
      </c>
      <c r="M1770">
        <v>5</v>
      </c>
      <c r="N1770">
        <v>5</v>
      </c>
      <c r="O1770">
        <v>5</v>
      </c>
      <c r="P1770">
        <v>5</v>
      </c>
      <c r="Q1770">
        <v>5</v>
      </c>
      <c r="R1770">
        <v>4</v>
      </c>
      <c r="S1770">
        <v>4</v>
      </c>
      <c r="T1770">
        <v>5</v>
      </c>
    </row>
    <row r="1771" spans="1:22">
      <c r="A1771" t="s">
        <v>3325</v>
      </c>
      <c r="B1771" t="s">
        <v>2026</v>
      </c>
      <c r="C1771" t="s">
        <v>3281</v>
      </c>
      <c r="D1771" t="s">
        <v>378</v>
      </c>
      <c r="E1771">
        <v>5</v>
      </c>
      <c r="F1771">
        <v>5</v>
      </c>
      <c r="G1771">
        <v>5</v>
      </c>
      <c r="H1771">
        <v>5</v>
      </c>
      <c r="I1771">
        <v>5</v>
      </c>
      <c r="J1771">
        <v>5</v>
      </c>
      <c r="K1771">
        <v>5</v>
      </c>
      <c r="L1771">
        <v>5</v>
      </c>
      <c r="M1771">
        <v>5</v>
      </c>
      <c r="N1771">
        <v>5</v>
      </c>
      <c r="O1771">
        <v>5</v>
      </c>
      <c r="P1771">
        <v>5</v>
      </c>
      <c r="Q1771">
        <v>5</v>
      </c>
      <c r="R1771">
        <v>5</v>
      </c>
      <c r="S1771">
        <v>5</v>
      </c>
      <c r="T1771">
        <v>5</v>
      </c>
    </row>
    <row r="1772" spans="1:22">
      <c r="A1772" t="s">
        <v>3326</v>
      </c>
      <c r="B1772" t="s">
        <v>58</v>
      </c>
      <c r="C1772" t="s">
        <v>3281</v>
      </c>
      <c r="D1772" t="s">
        <v>378</v>
      </c>
      <c r="E1772">
        <v>4</v>
      </c>
      <c r="F1772">
        <v>4</v>
      </c>
      <c r="G1772">
        <v>3</v>
      </c>
      <c r="H1772">
        <v>4</v>
      </c>
      <c r="I1772">
        <v>3</v>
      </c>
      <c r="J1772">
        <v>4</v>
      </c>
      <c r="K1772">
        <v>4</v>
      </c>
      <c r="L1772">
        <v>3</v>
      </c>
      <c r="M1772">
        <v>3</v>
      </c>
      <c r="N1772">
        <v>3</v>
      </c>
      <c r="O1772">
        <v>3</v>
      </c>
      <c r="P1772">
        <v>3</v>
      </c>
      <c r="Q1772">
        <v>3</v>
      </c>
      <c r="R1772">
        <v>4</v>
      </c>
      <c r="S1772">
        <v>3</v>
      </c>
      <c r="T1772">
        <v>4</v>
      </c>
    </row>
    <row r="1773" spans="1:22">
      <c r="A1773" t="s">
        <v>3327</v>
      </c>
      <c r="B1773" t="s">
        <v>435</v>
      </c>
      <c r="C1773" t="s">
        <v>3281</v>
      </c>
      <c r="D1773" t="s">
        <v>378</v>
      </c>
      <c r="E1773">
        <v>5</v>
      </c>
      <c r="F1773">
        <v>5</v>
      </c>
      <c r="G1773">
        <v>5</v>
      </c>
      <c r="H1773">
        <v>5</v>
      </c>
      <c r="I1773">
        <v>5</v>
      </c>
      <c r="J1773">
        <v>5</v>
      </c>
      <c r="K1773">
        <v>5</v>
      </c>
      <c r="L1773">
        <v>5</v>
      </c>
      <c r="M1773">
        <v>5</v>
      </c>
      <c r="N1773">
        <v>5</v>
      </c>
      <c r="O1773">
        <v>5</v>
      </c>
      <c r="P1773">
        <v>5</v>
      </c>
      <c r="Q1773">
        <v>5</v>
      </c>
      <c r="R1773">
        <v>5</v>
      </c>
      <c r="S1773">
        <v>5</v>
      </c>
      <c r="T1773">
        <v>5</v>
      </c>
    </row>
    <row r="1774" spans="1:22">
      <c r="A1774" t="s">
        <v>3328</v>
      </c>
      <c r="B1774" t="s">
        <v>64</v>
      </c>
      <c r="C1774" t="s">
        <v>3281</v>
      </c>
      <c r="D1774" t="s">
        <v>378</v>
      </c>
      <c r="E1774">
        <v>3</v>
      </c>
      <c r="F1774">
        <v>3</v>
      </c>
      <c r="G1774">
        <v>3</v>
      </c>
      <c r="H1774">
        <v>3</v>
      </c>
      <c r="I1774">
        <v>3</v>
      </c>
      <c r="J1774">
        <v>3</v>
      </c>
      <c r="K1774">
        <v>3</v>
      </c>
      <c r="L1774">
        <v>3</v>
      </c>
      <c r="M1774">
        <v>3</v>
      </c>
      <c r="N1774">
        <v>3</v>
      </c>
      <c r="O1774">
        <v>3</v>
      </c>
      <c r="P1774">
        <v>3</v>
      </c>
      <c r="Q1774">
        <v>3</v>
      </c>
      <c r="R1774">
        <v>3</v>
      </c>
      <c r="S1774">
        <v>3</v>
      </c>
      <c r="T1774">
        <v>3</v>
      </c>
      <c r="U1774" t="s">
        <v>3216</v>
      </c>
      <c r="V1774" t="s">
        <v>2317</v>
      </c>
    </row>
    <row r="1775" spans="1:22">
      <c r="A1775" t="s">
        <v>3329</v>
      </c>
      <c r="B1775" t="s">
        <v>18</v>
      </c>
      <c r="C1775" t="s">
        <v>3281</v>
      </c>
      <c r="D1775" t="s">
        <v>378</v>
      </c>
      <c r="E1775">
        <v>5</v>
      </c>
      <c r="F1775">
        <v>5</v>
      </c>
      <c r="G1775">
        <v>5</v>
      </c>
      <c r="H1775">
        <v>5</v>
      </c>
      <c r="I1775">
        <v>5</v>
      </c>
      <c r="J1775">
        <v>5</v>
      </c>
      <c r="K1775">
        <v>5</v>
      </c>
      <c r="L1775">
        <v>5</v>
      </c>
      <c r="M1775">
        <v>5</v>
      </c>
      <c r="N1775">
        <v>5</v>
      </c>
      <c r="O1775">
        <v>4</v>
      </c>
      <c r="P1775">
        <v>4</v>
      </c>
      <c r="Q1775">
        <v>5</v>
      </c>
      <c r="R1775">
        <v>5</v>
      </c>
      <c r="S1775">
        <v>4</v>
      </c>
      <c r="T1775">
        <v>5</v>
      </c>
    </row>
    <row r="1776" spans="1:22">
      <c r="A1776" t="s">
        <v>3330</v>
      </c>
      <c r="B1776" t="s">
        <v>34</v>
      </c>
      <c r="C1776" t="s">
        <v>3281</v>
      </c>
      <c r="D1776" t="s">
        <v>378</v>
      </c>
      <c r="E1776">
        <v>5</v>
      </c>
      <c r="F1776">
        <v>5</v>
      </c>
      <c r="G1776">
        <v>5</v>
      </c>
      <c r="H1776">
        <v>5</v>
      </c>
      <c r="I1776">
        <v>5</v>
      </c>
      <c r="J1776">
        <v>5</v>
      </c>
      <c r="K1776">
        <v>5</v>
      </c>
      <c r="L1776">
        <v>5</v>
      </c>
      <c r="M1776">
        <v>5</v>
      </c>
      <c r="N1776">
        <v>5</v>
      </c>
      <c r="O1776">
        <v>5</v>
      </c>
      <c r="P1776">
        <v>5</v>
      </c>
      <c r="Q1776">
        <v>5</v>
      </c>
      <c r="R1776">
        <v>5</v>
      </c>
      <c r="S1776">
        <v>5</v>
      </c>
      <c r="T1776">
        <v>5</v>
      </c>
      <c r="U1776" t="s">
        <v>3331</v>
      </c>
      <c r="V1776" t="s">
        <v>178</v>
      </c>
    </row>
    <row r="1777" spans="1:22">
      <c r="A1777" t="s">
        <v>3332</v>
      </c>
      <c r="B1777" t="s">
        <v>197</v>
      </c>
      <c r="C1777" t="s">
        <v>3281</v>
      </c>
      <c r="D1777" t="s">
        <v>378</v>
      </c>
      <c r="E1777">
        <v>4</v>
      </c>
      <c r="F1777">
        <v>3</v>
      </c>
      <c r="G1777">
        <v>4</v>
      </c>
      <c r="H1777">
        <v>4</v>
      </c>
      <c r="I1777">
        <v>3</v>
      </c>
      <c r="J1777">
        <v>4</v>
      </c>
      <c r="K1777">
        <v>4</v>
      </c>
      <c r="L1777">
        <v>4</v>
      </c>
      <c r="M1777">
        <v>4</v>
      </c>
      <c r="N1777">
        <v>4</v>
      </c>
      <c r="O1777">
        <v>4</v>
      </c>
      <c r="P1777">
        <v>4</v>
      </c>
      <c r="Q1777">
        <v>4</v>
      </c>
      <c r="R1777">
        <v>4</v>
      </c>
      <c r="S1777">
        <v>4</v>
      </c>
      <c r="T1777">
        <v>4</v>
      </c>
      <c r="U1777" t="s">
        <v>510</v>
      </c>
      <c r="V1777" t="s">
        <v>3333</v>
      </c>
    </row>
    <row r="1778" spans="1:22">
      <c r="A1778" t="s">
        <v>3334</v>
      </c>
      <c r="B1778" t="s">
        <v>2192</v>
      </c>
      <c r="C1778" t="s">
        <v>3281</v>
      </c>
      <c r="D1778" t="s">
        <v>378</v>
      </c>
      <c r="E1778">
        <v>4</v>
      </c>
      <c r="F1778">
        <v>3</v>
      </c>
      <c r="G1778">
        <v>4</v>
      </c>
      <c r="H1778">
        <v>4</v>
      </c>
      <c r="I1778">
        <v>4</v>
      </c>
      <c r="J1778">
        <v>4</v>
      </c>
      <c r="K1778">
        <v>4</v>
      </c>
      <c r="L1778">
        <v>4</v>
      </c>
      <c r="M1778">
        <v>4</v>
      </c>
      <c r="N1778">
        <v>4</v>
      </c>
      <c r="O1778">
        <v>4</v>
      </c>
      <c r="P1778">
        <v>4</v>
      </c>
      <c r="Q1778">
        <v>4</v>
      </c>
      <c r="R1778">
        <v>4</v>
      </c>
      <c r="S1778">
        <v>4</v>
      </c>
      <c r="T1778">
        <v>4</v>
      </c>
    </row>
    <row r="1779" spans="1:22">
      <c r="A1779" t="s">
        <v>3335</v>
      </c>
      <c r="B1779" t="s">
        <v>161</v>
      </c>
      <c r="C1779" t="s">
        <v>3281</v>
      </c>
      <c r="D1779" t="s">
        <v>378</v>
      </c>
      <c r="E1779">
        <v>5</v>
      </c>
      <c r="F1779">
        <v>5</v>
      </c>
      <c r="G1779">
        <v>5</v>
      </c>
      <c r="H1779">
        <v>5</v>
      </c>
      <c r="I1779">
        <v>5</v>
      </c>
      <c r="J1779">
        <v>5</v>
      </c>
      <c r="K1779">
        <v>5</v>
      </c>
      <c r="L1779">
        <v>5</v>
      </c>
      <c r="M1779">
        <v>5</v>
      </c>
      <c r="N1779">
        <v>5</v>
      </c>
      <c r="O1779">
        <v>5</v>
      </c>
      <c r="P1779">
        <v>5</v>
      </c>
      <c r="Q1779">
        <v>5</v>
      </c>
      <c r="R1779">
        <v>5</v>
      </c>
      <c r="S1779">
        <v>5</v>
      </c>
      <c r="T1779">
        <v>5</v>
      </c>
      <c r="U1779" t="s">
        <v>2727</v>
      </c>
      <c r="V1779" t="s">
        <v>2003</v>
      </c>
    </row>
    <row r="1780" spans="1:22">
      <c r="A1780" t="s">
        <v>3336</v>
      </c>
      <c r="B1780" t="s">
        <v>58</v>
      </c>
      <c r="C1780" t="s">
        <v>3281</v>
      </c>
      <c r="D1780" t="s">
        <v>378</v>
      </c>
      <c r="E1780">
        <v>4</v>
      </c>
      <c r="F1780">
        <v>3</v>
      </c>
      <c r="G1780">
        <v>3</v>
      </c>
      <c r="H1780">
        <v>3</v>
      </c>
      <c r="I1780">
        <v>2</v>
      </c>
      <c r="J1780">
        <v>3</v>
      </c>
      <c r="K1780">
        <v>4</v>
      </c>
      <c r="L1780">
        <v>3</v>
      </c>
      <c r="M1780">
        <v>3</v>
      </c>
      <c r="N1780">
        <v>3</v>
      </c>
      <c r="O1780">
        <v>3</v>
      </c>
      <c r="P1780">
        <v>3</v>
      </c>
      <c r="Q1780">
        <v>4</v>
      </c>
      <c r="R1780">
        <v>3</v>
      </c>
      <c r="S1780">
        <v>2</v>
      </c>
      <c r="T1780">
        <v>3</v>
      </c>
      <c r="U1780" t="s">
        <v>3102</v>
      </c>
      <c r="V1780" t="s">
        <v>400</v>
      </c>
    </row>
    <row r="1781" spans="1:22">
      <c r="A1781" t="s">
        <v>3337</v>
      </c>
      <c r="B1781" t="s">
        <v>2006</v>
      </c>
      <c r="C1781" t="s">
        <v>3281</v>
      </c>
      <c r="D1781" t="s">
        <v>378</v>
      </c>
      <c r="E1781">
        <v>5</v>
      </c>
      <c r="F1781">
        <v>4</v>
      </c>
      <c r="G1781">
        <v>5</v>
      </c>
      <c r="H1781">
        <v>4</v>
      </c>
      <c r="I1781">
        <v>5</v>
      </c>
      <c r="J1781">
        <v>5</v>
      </c>
      <c r="K1781">
        <v>5</v>
      </c>
      <c r="L1781">
        <v>5</v>
      </c>
      <c r="M1781">
        <v>5</v>
      </c>
      <c r="N1781">
        <v>5</v>
      </c>
      <c r="O1781">
        <v>4</v>
      </c>
      <c r="P1781">
        <v>4</v>
      </c>
      <c r="Q1781">
        <v>5</v>
      </c>
      <c r="R1781">
        <v>5</v>
      </c>
      <c r="S1781">
        <v>5</v>
      </c>
      <c r="T1781">
        <v>5</v>
      </c>
    </row>
    <row r="1782" spans="1:22">
      <c r="A1782" t="s">
        <v>3338</v>
      </c>
      <c r="B1782" t="s">
        <v>2042</v>
      </c>
      <c r="C1782" t="s">
        <v>3281</v>
      </c>
      <c r="D1782" t="s">
        <v>378</v>
      </c>
      <c r="E1782">
        <v>5</v>
      </c>
      <c r="F1782">
        <v>5</v>
      </c>
      <c r="G1782">
        <v>5</v>
      </c>
      <c r="H1782">
        <v>4</v>
      </c>
      <c r="I1782">
        <v>5</v>
      </c>
      <c r="J1782">
        <v>5</v>
      </c>
      <c r="K1782">
        <v>5</v>
      </c>
      <c r="L1782">
        <v>5</v>
      </c>
      <c r="M1782">
        <v>5</v>
      </c>
      <c r="N1782">
        <v>5</v>
      </c>
      <c r="O1782">
        <v>5</v>
      </c>
      <c r="P1782">
        <v>5</v>
      </c>
      <c r="Q1782">
        <v>5</v>
      </c>
      <c r="R1782">
        <v>5</v>
      </c>
      <c r="S1782">
        <v>5</v>
      </c>
      <c r="T1782">
        <v>5</v>
      </c>
    </row>
    <row r="1783" spans="1:22">
      <c r="A1783" t="s">
        <v>3339</v>
      </c>
      <c r="B1783" t="s">
        <v>2045</v>
      </c>
      <c r="C1783" t="s">
        <v>3281</v>
      </c>
      <c r="D1783" t="s">
        <v>378</v>
      </c>
      <c r="E1783">
        <v>5</v>
      </c>
      <c r="F1783">
        <v>5</v>
      </c>
      <c r="G1783">
        <v>5</v>
      </c>
      <c r="H1783">
        <v>5</v>
      </c>
      <c r="I1783">
        <v>5</v>
      </c>
      <c r="J1783">
        <v>5</v>
      </c>
      <c r="K1783">
        <v>5</v>
      </c>
      <c r="L1783">
        <v>5</v>
      </c>
      <c r="M1783">
        <v>5</v>
      </c>
      <c r="N1783">
        <v>5</v>
      </c>
      <c r="O1783">
        <v>4</v>
      </c>
      <c r="P1783">
        <v>4</v>
      </c>
      <c r="Q1783">
        <v>5</v>
      </c>
      <c r="R1783">
        <v>4</v>
      </c>
      <c r="S1783">
        <v>5</v>
      </c>
      <c r="T1783">
        <v>5</v>
      </c>
    </row>
    <row r="1784" spans="1:22">
      <c r="A1784" t="s">
        <v>3340</v>
      </c>
      <c r="B1784" t="s">
        <v>317</v>
      </c>
      <c r="C1784" t="s">
        <v>3281</v>
      </c>
      <c r="D1784" t="s">
        <v>378</v>
      </c>
      <c r="E1784">
        <v>5</v>
      </c>
      <c r="F1784">
        <v>4</v>
      </c>
      <c r="G1784">
        <v>5</v>
      </c>
      <c r="H1784">
        <v>4</v>
      </c>
      <c r="I1784">
        <v>5</v>
      </c>
      <c r="J1784">
        <v>5</v>
      </c>
      <c r="K1784">
        <v>5</v>
      </c>
      <c r="L1784">
        <v>4</v>
      </c>
      <c r="M1784">
        <v>5</v>
      </c>
      <c r="N1784">
        <v>4</v>
      </c>
      <c r="O1784">
        <v>5</v>
      </c>
      <c r="P1784">
        <v>4</v>
      </c>
      <c r="Q1784">
        <v>5</v>
      </c>
      <c r="R1784">
        <v>5</v>
      </c>
      <c r="S1784">
        <v>4</v>
      </c>
      <c r="T1784">
        <v>5</v>
      </c>
    </row>
    <row r="1785" spans="1:22">
      <c r="A1785" t="s">
        <v>3341</v>
      </c>
      <c r="B1785" t="s">
        <v>74</v>
      </c>
      <c r="C1785" t="s">
        <v>3281</v>
      </c>
      <c r="D1785" t="s">
        <v>378</v>
      </c>
      <c r="E1785">
        <v>5</v>
      </c>
      <c r="F1785">
        <v>5</v>
      </c>
      <c r="G1785">
        <v>5</v>
      </c>
      <c r="H1785">
        <v>5</v>
      </c>
      <c r="I1785">
        <v>5</v>
      </c>
      <c r="J1785">
        <v>5</v>
      </c>
      <c r="K1785">
        <v>5</v>
      </c>
      <c r="L1785">
        <v>5</v>
      </c>
      <c r="M1785">
        <v>5</v>
      </c>
      <c r="N1785">
        <v>5</v>
      </c>
      <c r="O1785">
        <v>5</v>
      </c>
      <c r="P1785">
        <v>5</v>
      </c>
      <c r="Q1785">
        <v>5</v>
      </c>
      <c r="R1785">
        <v>5</v>
      </c>
      <c r="S1785">
        <v>5</v>
      </c>
      <c r="T1785">
        <v>5</v>
      </c>
    </row>
    <row r="1786" spans="1:22">
      <c r="A1786" t="s">
        <v>3342</v>
      </c>
      <c r="B1786" t="s">
        <v>41</v>
      </c>
      <c r="C1786" t="s">
        <v>3281</v>
      </c>
      <c r="D1786" t="s">
        <v>378</v>
      </c>
      <c r="E1786">
        <v>5</v>
      </c>
      <c r="F1786">
        <v>5</v>
      </c>
      <c r="G1786">
        <v>5</v>
      </c>
      <c r="H1786">
        <v>5</v>
      </c>
      <c r="I1786">
        <v>5</v>
      </c>
      <c r="J1786">
        <v>5</v>
      </c>
      <c r="K1786">
        <v>5</v>
      </c>
      <c r="L1786">
        <v>5</v>
      </c>
      <c r="M1786">
        <v>5</v>
      </c>
      <c r="N1786">
        <v>5</v>
      </c>
      <c r="O1786">
        <v>5</v>
      </c>
      <c r="P1786">
        <v>5</v>
      </c>
      <c r="Q1786">
        <v>5</v>
      </c>
      <c r="R1786">
        <v>5</v>
      </c>
      <c r="S1786">
        <v>5</v>
      </c>
      <c r="T1786">
        <v>5</v>
      </c>
      <c r="U1786" t="s">
        <v>3343</v>
      </c>
    </row>
    <row r="1787" spans="1:22">
      <c r="A1787" t="s">
        <v>3344</v>
      </c>
      <c r="B1787" t="s">
        <v>2052</v>
      </c>
      <c r="C1787" t="s">
        <v>3281</v>
      </c>
      <c r="D1787" t="s">
        <v>378</v>
      </c>
      <c r="E1787">
        <v>5</v>
      </c>
      <c r="F1787">
        <v>4</v>
      </c>
      <c r="G1787">
        <v>4</v>
      </c>
      <c r="H1787">
        <v>4</v>
      </c>
      <c r="I1787">
        <v>4</v>
      </c>
      <c r="J1787">
        <v>4</v>
      </c>
      <c r="K1787">
        <v>4</v>
      </c>
      <c r="L1787">
        <v>4</v>
      </c>
      <c r="M1787">
        <v>4</v>
      </c>
      <c r="N1787">
        <v>4</v>
      </c>
      <c r="O1787">
        <v>4</v>
      </c>
      <c r="P1787">
        <v>4</v>
      </c>
      <c r="Q1787">
        <v>4</v>
      </c>
      <c r="R1787">
        <v>3</v>
      </c>
      <c r="S1787">
        <v>3</v>
      </c>
      <c r="T1787">
        <v>4</v>
      </c>
    </row>
    <row r="1788" spans="1:22">
      <c r="A1788" t="s">
        <v>3345</v>
      </c>
      <c r="B1788" t="s">
        <v>106</v>
      </c>
      <c r="C1788" t="s">
        <v>3281</v>
      </c>
      <c r="D1788" t="s">
        <v>378</v>
      </c>
      <c r="E1788">
        <v>3</v>
      </c>
      <c r="F1788">
        <v>3</v>
      </c>
      <c r="G1788">
        <v>3</v>
      </c>
      <c r="H1788">
        <v>3</v>
      </c>
      <c r="I1788">
        <v>3</v>
      </c>
      <c r="J1788">
        <v>3</v>
      </c>
      <c r="K1788">
        <v>3</v>
      </c>
      <c r="L1788">
        <v>3</v>
      </c>
      <c r="M1788">
        <v>3</v>
      </c>
      <c r="N1788">
        <v>3</v>
      </c>
      <c r="O1788">
        <v>3</v>
      </c>
      <c r="P1788">
        <v>3</v>
      </c>
      <c r="Q1788">
        <v>3</v>
      </c>
      <c r="R1788">
        <v>3</v>
      </c>
      <c r="S1788">
        <v>3</v>
      </c>
      <c r="T1788">
        <v>3</v>
      </c>
    </row>
    <row r="1789" spans="1:22">
      <c r="A1789" t="s">
        <v>3346</v>
      </c>
      <c r="B1789" t="s">
        <v>21</v>
      </c>
      <c r="C1789" t="s">
        <v>3281</v>
      </c>
      <c r="D1789" t="s">
        <v>378</v>
      </c>
      <c r="E1789">
        <v>5</v>
      </c>
      <c r="F1789">
        <v>5</v>
      </c>
      <c r="G1789">
        <v>5</v>
      </c>
      <c r="H1789">
        <v>5</v>
      </c>
      <c r="I1789">
        <v>5</v>
      </c>
      <c r="J1789">
        <v>5</v>
      </c>
      <c r="K1789">
        <v>5</v>
      </c>
      <c r="L1789">
        <v>5</v>
      </c>
      <c r="M1789">
        <v>5</v>
      </c>
      <c r="N1789">
        <v>5</v>
      </c>
      <c r="O1789">
        <v>5</v>
      </c>
      <c r="P1789">
        <v>5</v>
      </c>
      <c r="Q1789">
        <v>5</v>
      </c>
      <c r="R1789">
        <v>5</v>
      </c>
      <c r="S1789">
        <v>5</v>
      </c>
      <c r="T1789">
        <v>5</v>
      </c>
    </row>
    <row r="1790" spans="1:22">
      <c r="A1790" t="s">
        <v>3347</v>
      </c>
      <c r="B1790" t="s">
        <v>23</v>
      </c>
      <c r="C1790" t="s">
        <v>3281</v>
      </c>
      <c r="D1790" t="s">
        <v>378</v>
      </c>
      <c r="E1790">
        <v>5</v>
      </c>
      <c r="F1790">
        <v>5</v>
      </c>
      <c r="G1790">
        <v>5</v>
      </c>
      <c r="H1790">
        <v>5</v>
      </c>
      <c r="I1790">
        <v>5</v>
      </c>
      <c r="J1790">
        <v>5</v>
      </c>
      <c r="K1790">
        <v>5</v>
      </c>
      <c r="L1790">
        <v>5</v>
      </c>
      <c r="M1790">
        <v>5</v>
      </c>
      <c r="N1790">
        <v>5</v>
      </c>
      <c r="O1790">
        <v>5</v>
      </c>
      <c r="P1790">
        <v>5</v>
      </c>
      <c r="Q1790">
        <v>5</v>
      </c>
      <c r="R1790">
        <v>5</v>
      </c>
      <c r="S1790">
        <v>5</v>
      </c>
      <c r="T1790">
        <v>5</v>
      </c>
      <c r="U1790" t="s">
        <v>3348</v>
      </c>
      <c r="V1790" t="s">
        <v>2016</v>
      </c>
    </row>
    <row r="1791" spans="1:22">
      <c r="A1791" t="s">
        <v>3349</v>
      </c>
      <c r="B1791" t="s">
        <v>44</v>
      </c>
      <c r="C1791" t="s">
        <v>3281</v>
      </c>
      <c r="D1791" t="s">
        <v>378</v>
      </c>
      <c r="E1791">
        <v>3</v>
      </c>
      <c r="F1791">
        <v>3</v>
      </c>
      <c r="G1791">
        <v>3</v>
      </c>
      <c r="H1791">
        <v>3</v>
      </c>
      <c r="I1791">
        <v>3</v>
      </c>
      <c r="J1791">
        <v>3</v>
      </c>
      <c r="K1791">
        <v>3</v>
      </c>
      <c r="L1791">
        <v>3</v>
      </c>
      <c r="M1791">
        <v>3</v>
      </c>
      <c r="N1791">
        <v>3</v>
      </c>
      <c r="O1791">
        <v>3</v>
      </c>
      <c r="P1791">
        <v>3</v>
      </c>
      <c r="Q1791">
        <v>4</v>
      </c>
      <c r="R1791">
        <v>3</v>
      </c>
      <c r="S1791">
        <v>3</v>
      </c>
      <c r="T1791">
        <v>3</v>
      </c>
    </row>
    <row r="1792" spans="1:22">
      <c r="A1792" t="s">
        <v>3350</v>
      </c>
      <c r="B1792" t="s">
        <v>48</v>
      </c>
      <c r="C1792" t="s">
        <v>3281</v>
      </c>
      <c r="D1792" t="s">
        <v>378</v>
      </c>
      <c r="E1792">
        <v>5</v>
      </c>
      <c r="F1792">
        <v>5</v>
      </c>
      <c r="G1792">
        <v>5</v>
      </c>
      <c r="H1792">
        <v>5</v>
      </c>
      <c r="I1792">
        <v>5</v>
      </c>
      <c r="J1792">
        <v>5</v>
      </c>
      <c r="K1792">
        <v>5</v>
      </c>
      <c r="L1792">
        <v>5</v>
      </c>
      <c r="M1792">
        <v>5</v>
      </c>
      <c r="N1792">
        <v>5</v>
      </c>
      <c r="O1792">
        <v>5</v>
      </c>
      <c r="P1792">
        <v>5</v>
      </c>
      <c r="Q1792">
        <v>5</v>
      </c>
      <c r="R1792">
        <v>5</v>
      </c>
      <c r="S1792">
        <v>5</v>
      </c>
      <c r="T1792">
        <v>5</v>
      </c>
    </row>
    <row r="1793" spans="1:22">
      <c r="A1793" t="s">
        <v>3351</v>
      </c>
      <c r="B1793" t="s">
        <v>2057</v>
      </c>
      <c r="C1793" t="s">
        <v>3281</v>
      </c>
      <c r="D1793" t="s">
        <v>378</v>
      </c>
      <c r="E1793">
        <v>5</v>
      </c>
      <c r="F1793">
        <v>4</v>
      </c>
      <c r="G1793">
        <v>4</v>
      </c>
      <c r="H1793">
        <v>4</v>
      </c>
      <c r="I1793">
        <v>4</v>
      </c>
      <c r="J1793">
        <v>4</v>
      </c>
      <c r="K1793">
        <v>4</v>
      </c>
      <c r="L1793">
        <v>4</v>
      </c>
      <c r="M1793">
        <v>4</v>
      </c>
      <c r="N1793">
        <v>4</v>
      </c>
      <c r="O1793">
        <v>4</v>
      </c>
      <c r="P1793">
        <v>4</v>
      </c>
      <c r="Q1793">
        <v>4</v>
      </c>
      <c r="R1793">
        <v>4</v>
      </c>
      <c r="S1793">
        <v>4</v>
      </c>
      <c r="T1793">
        <v>4</v>
      </c>
    </row>
    <row r="1794" spans="1:22">
      <c r="A1794" t="s">
        <v>3352</v>
      </c>
      <c r="B1794" t="s">
        <v>27</v>
      </c>
      <c r="C1794" t="s">
        <v>3281</v>
      </c>
      <c r="D1794" t="s">
        <v>378</v>
      </c>
      <c r="E1794">
        <v>5</v>
      </c>
      <c r="F1794">
        <v>5</v>
      </c>
      <c r="G1794">
        <v>5</v>
      </c>
      <c r="H1794">
        <v>5</v>
      </c>
      <c r="I1794">
        <v>5</v>
      </c>
      <c r="J1794">
        <v>5</v>
      </c>
      <c r="K1794">
        <v>5</v>
      </c>
      <c r="L1794">
        <v>5</v>
      </c>
      <c r="M1794">
        <v>5</v>
      </c>
      <c r="N1794">
        <v>5</v>
      </c>
      <c r="O1794">
        <v>5</v>
      </c>
      <c r="P1794">
        <v>5</v>
      </c>
      <c r="Q1794">
        <v>5</v>
      </c>
      <c r="R1794">
        <v>5</v>
      </c>
      <c r="S1794">
        <v>5</v>
      </c>
      <c r="T1794">
        <v>5</v>
      </c>
    </row>
    <row r="1795" spans="1:22">
      <c r="A1795" t="s">
        <v>3353</v>
      </c>
      <c r="B1795" t="s">
        <v>1312</v>
      </c>
      <c r="C1795" t="s">
        <v>3281</v>
      </c>
      <c r="D1795" t="s">
        <v>378</v>
      </c>
      <c r="E1795">
        <v>5</v>
      </c>
      <c r="F1795">
        <v>4</v>
      </c>
      <c r="G1795">
        <v>4</v>
      </c>
      <c r="H1795">
        <v>4</v>
      </c>
      <c r="I1795">
        <v>5</v>
      </c>
      <c r="J1795">
        <v>4</v>
      </c>
      <c r="K1795">
        <v>4</v>
      </c>
      <c r="L1795">
        <v>3</v>
      </c>
      <c r="M1795">
        <v>4</v>
      </c>
      <c r="N1795">
        <v>4</v>
      </c>
      <c r="O1795">
        <v>4</v>
      </c>
      <c r="P1795">
        <v>3</v>
      </c>
      <c r="Q1795">
        <v>5</v>
      </c>
      <c r="R1795">
        <v>4</v>
      </c>
      <c r="S1795">
        <v>3</v>
      </c>
      <c r="T1795">
        <v>5</v>
      </c>
      <c r="U1795" t="s">
        <v>3354</v>
      </c>
      <c r="V1795" t="s">
        <v>175</v>
      </c>
    </row>
    <row r="1796" spans="1:22">
      <c r="A1796" t="s">
        <v>3355</v>
      </c>
      <c r="B1796" t="s">
        <v>187</v>
      </c>
      <c r="C1796" t="s">
        <v>3281</v>
      </c>
      <c r="D1796" t="s">
        <v>378</v>
      </c>
      <c r="E1796">
        <v>4</v>
      </c>
      <c r="F1796">
        <v>3</v>
      </c>
      <c r="G1796">
        <v>3</v>
      </c>
      <c r="H1796">
        <v>3</v>
      </c>
      <c r="I1796">
        <v>3</v>
      </c>
      <c r="J1796">
        <v>3</v>
      </c>
      <c r="K1796">
        <v>3</v>
      </c>
      <c r="L1796">
        <v>3</v>
      </c>
      <c r="M1796">
        <v>3</v>
      </c>
      <c r="N1796">
        <v>3</v>
      </c>
      <c r="O1796">
        <v>3</v>
      </c>
      <c r="P1796">
        <v>3</v>
      </c>
      <c r="Q1796">
        <v>3</v>
      </c>
      <c r="R1796">
        <v>3</v>
      </c>
      <c r="S1796">
        <v>3</v>
      </c>
      <c r="T1796">
        <v>4</v>
      </c>
    </row>
    <row r="1797" spans="1:22">
      <c r="A1797" t="s">
        <v>3356</v>
      </c>
      <c r="B1797" t="s">
        <v>125</v>
      </c>
      <c r="C1797" t="s">
        <v>3281</v>
      </c>
      <c r="D1797" t="s">
        <v>378</v>
      </c>
      <c r="E1797">
        <v>3</v>
      </c>
      <c r="F1797">
        <v>4</v>
      </c>
      <c r="G1797">
        <v>4</v>
      </c>
      <c r="H1797">
        <v>3</v>
      </c>
      <c r="I1797">
        <v>3</v>
      </c>
      <c r="J1797">
        <v>4</v>
      </c>
      <c r="K1797">
        <v>3</v>
      </c>
      <c r="L1797">
        <v>4</v>
      </c>
      <c r="M1797">
        <v>3</v>
      </c>
      <c r="N1797">
        <v>4</v>
      </c>
      <c r="O1797">
        <v>4</v>
      </c>
      <c r="P1797">
        <v>3</v>
      </c>
      <c r="Q1797">
        <v>3</v>
      </c>
      <c r="R1797">
        <v>2</v>
      </c>
      <c r="S1797">
        <v>4</v>
      </c>
      <c r="T1797">
        <v>3</v>
      </c>
    </row>
    <row r="1798" spans="1:22">
      <c r="A1798" t="s">
        <v>3357</v>
      </c>
      <c r="B1798" t="s">
        <v>1280</v>
      </c>
      <c r="C1798" t="s">
        <v>3281</v>
      </c>
      <c r="D1798" t="s">
        <v>378</v>
      </c>
      <c r="E1798">
        <v>4</v>
      </c>
      <c r="F1798">
        <v>4</v>
      </c>
      <c r="G1798">
        <v>4</v>
      </c>
      <c r="H1798">
        <v>4</v>
      </c>
      <c r="I1798">
        <v>4</v>
      </c>
      <c r="J1798">
        <v>4</v>
      </c>
      <c r="K1798">
        <v>4</v>
      </c>
      <c r="L1798">
        <v>4</v>
      </c>
      <c r="M1798">
        <v>4</v>
      </c>
      <c r="N1798">
        <v>4</v>
      </c>
      <c r="O1798">
        <v>4</v>
      </c>
      <c r="P1798">
        <v>4</v>
      </c>
      <c r="Q1798">
        <v>4</v>
      </c>
      <c r="R1798">
        <v>4</v>
      </c>
      <c r="S1798">
        <v>4</v>
      </c>
      <c r="T1798">
        <v>4</v>
      </c>
      <c r="U1798" t="s">
        <v>175</v>
      </c>
      <c r="V1798" t="s">
        <v>175</v>
      </c>
    </row>
    <row r="1799" spans="1:22">
      <c r="A1799" t="s">
        <v>2287</v>
      </c>
      <c r="B1799" t="s">
        <v>2206</v>
      </c>
      <c r="C1799" t="s">
        <v>3281</v>
      </c>
      <c r="D1799" t="s">
        <v>378</v>
      </c>
      <c r="E1799">
        <v>4</v>
      </c>
      <c r="F1799">
        <v>4</v>
      </c>
      <c r="G1799">
        <v>4</v>
      </c>
      <c r="H1799">
        <v>4</v>
      </c>
      <c r="I1799">
        <v>4</v>
      </c>
      <c r="J1799">
        <v>4</v>
      </c>
      <c r="K1799">
        <v>4</v>
      </c>
      <c r="L1799">
        <v>4</v>
      </c>
      <c r="M1799">
        <v>4</v>
      </c>
      <c r="N1799">
        <v>4</v>
      </c>
      <c r="O1799">
        <v>4</v>
      </c>
      <c r="P1799">
        <v>4</v>
      </c>
      <c r="Q1799">
        <v>4</v>
      </c>
      <c r="R1799">
        <v>4</v>
      </c>
      <c r="S1799">
        <v>4</v>
      </c>
      <c r="T1799">
        <v>4</v>
      </c>
    </row>
    <row r="1800" spans="1:22">
      <c r="A1800" t="s">
        <v>3358</v>
      </c>
      <c r="B1800" t="s">
        <v>147</v>
      </c>
      <c r="C1800" t="s">
        <v>3281</v>
      </c>
      <c r="D1800" t="s">
        <v>378</v>
      </c>
      <c r="E1800">
        <v>5</v>
      </c>
      <c r="F1800">
        <v>5</v>
      </c>
      <c r="G1800">
        <v>5</v>
      </c>
      <c r="H1800">
        <v>5</v>
      </c>
      <c r="I1800">
        <v>5</v>
      </c>
      <c r="J1800">
        <v>5</v>
      </c>
      <c r="K1800">
        <v>5</v>
      </c>
      <c r="L1800">
        <v>5</v>
      </c>
      <c r="M1800">
        <v>5</v>
      </c>
      <c r="N1800">
        <v>5</v>
      </c>
      <c r="O1800">
        <v>5</v>
      </c>
      <c r="P1800">
        <v>5</v>
      </c>
      <c r="Q1800">
        <v>5</v>
      </c>
      <c r="R1800">
        <v>5</v>
      </c>
      <c r="S1800">
        <v>5</v>
      </c>
      <c r="T1800">
        <v>5</v>
      </c>
    </row>
    <row r="1801" spans="1:22">
      <c r="A1801" t="s">
        <v>2890</v>
      </c>
      <c r="B1801" t="s">
        <v>182</v>
      </c>
      <c r="C1801" t="s">
        <v>3281</v>
      </c>
      <c r="D1801" t="s">
        <v>378</v>
      </c>
      <c r="E1801">
        <v>4</v>
      </c>
      <c r="F1801">
        <v>4</v>
      </c>
      <c r="G1801">
        <v>4</v>
      </c>
      <c r="H1801">
        <v>4</v>
      </c>
      <c r="I1801">
        <v>4</v>
      </c>
      <c r="J1801">
        <v>4</v>
      </c>
      <c r="K1801">
        <v>4</v>
      </c>
      <c r="L1801">
        <v>4</v>
      </c>
      <c r="M1801">
        <v>4</v>
      </c>
      <c r="N1801">
        <v>4</v>
      </c>
      <c r="O1801">
        <v>4</v>
      </c>
      <c r="P1801">
        <v>4</v>
      </c>
      <c r="Q1801">
        <v>4</v>
      </c>
      <c r="R1801">
        <v>4</v>
      </c>
      <c r="S1801">
        <v>4</v>
      </c>
      <c r="T1801">
        <v>4</v>
      </c>
    </row>
    <row r="1802" spans="1:22">
      <c r="A1802" t="s">
        <v>3359</v>
      </c>
      <c r="B1802" t="s">
        <v>193</v>
      </c>
      <c r="C1802" t="s">
        <v>3281</v>
      </c>
      <c r="D1802" t="s">
        <v>378</v>
      </c>
      <c r="E1802">
        <v>5</v>
      </c>
      <c r="F1802">
        <v>5</v>
      </c>
      <c r="G1802">
        <v>5</v>
      </c>
      <c r="H1802">
        <v>5</v>
      </c>
      <c r="I1802">
        <v>5</v>
      </c>
      <c r="J1802">
        <v>5</v>
      </c>
      <c r="K1802">
        <v>5</v>
      </c>
      <c r="L1802">
        <v>5</v>
      </c>
      <c r="M1802">
        <v>5</v>
      </c>
      <c r="N1802">
        <v>5</v>
      </c>
      <c r="O1802">
        <v>5</v>
      </c>
      <c r="P1802">
        <v>5</v>
      </c>
      <c r="Q1802">
        <v>5</v>
      </c>
      <c r="R1802">
        <v>5</v>
      </c>
      <c r="S1802">
        <v>5</v>
      </c>
      <c r="T1802">
        <v>5</v>
      </c>
    </row>
    <row r="1803" spans="1:22">
      <c r="A1803" t="s">
        <v>3360</v>
      </c>
      <c r="B1803" t="s">
        <v>409</v>
      </c>
      <c r="C1803" t="s">
        <v>3281</v>
      </c>
      <c r="D1803" t="s">
        <v>378</v>
      </c>
      <c r="E1803">
        <v>5</v>
      </c>
      <c r="F1803">
        <v>5</v>
      </c>
      <c r="G1803">
        <v>5</v>
      </c>
      <c r="H1803">
        <v>5</v>
      </c>
      <c r="I1803">
        <v>5</v>
      </c>
      <c r="J1803">
        <v>5</v>
      </c>
      <c r="K1803">
        <v>5</v>
      </c>
      <c r="L1803">
        <v>5</v>
      </c>
      <c r="M1803">
        <v>5</v>
      </c>
      <c r="N1803">
        <v>5</v>
      </c>
      <c r="O1803">
        <v>5</v>
      </c>
      <c r="P1803">
        <v>5</v>
      </c>
      <c r="Q1803">
        <v>5</v>
      </c>
      <c r="R1803">
        <v>5</v>
      </c>
      <c r="S1803">
        <v>5</v>
      </c>
      <c r="T1803">
        <v>5</v>
      </c>
    </row>
    <row r="1804" spans="1:22">
      <c r="A1804" t="s">
        <v>3361</v>
      </c>
      <c r="B1804" t="s">
        <v>195</v>
      </c>
      <c r="C1804" t="s">
        <v>3281</v>
      </c>
      <c r="D1804" t="s">
        <v>378</v>
      </c>
      <c r="E1804">
        <v>4</v>
      </c>
      <c r="F1804">
        <v>4</v>
      </c>
      <c r="G1804">
        <v>4</v>
      </c>
      <c r="H1804">
        <v>4</v>
      </c>
      <c r="I1804">
        <v>4</v>
      </c>
      <c r="J1804">
        <v>4</v>
      </c>
      <c r="K1804">
        <v>4</v>
      </c>
      <c r="L1804">
        <v>4</v>
      </c>
      <c r="M1804">
        <v>4</v>
      </c>
      <c r="N1804">
        <v>4</v>
      </c>
      <c r="O1804">
        <v>4</v>
      </c>
      <c r="P1804">
        <v>4</v>
      </c>
      <c r="Q1804">
        <v>4</v>
      </c>
      <c r="R1804">
        <v>4</v>
      </c>
      <c r="S1804">
        <v>4</v>
      </c>
      <c r="T1804">
        <v>4</v>
      </c>
    </row>
    <row r="1805" spans="1:22">
      <c r="A1805" t="s">
        <v>3362</v>
      </c>
      <c r="B1805" t="s">
        <v>180</v>
      </c>
      <c r="C1805" t="s">
        <v>3281</v>
      </c>
      <c r="D1805" t="s">
        <v>378</v>
      </c>
      <c r="E1805">
        <v>3</v>
      </c>
      <c r="F1805">
        <v>3</v>
      </c>
      <c r="G1805">
        <v>3</v>
      </c>
      <c r="H1805">
        <v>3</v>
      </c>
      <c r="I1805">
        <v>3</v>
      </c>
      <c r="J1805">
        <v>3</v>
      </c>
      <c r="K1805">
        <v>4</v>
      </c>
      <c r="L1805">
        <v>3</v>
      </c>
      <c r="M1805">
        <v>3</v>
      </c>
      <c r="N1805">
        <v>3</v>
      </c>
      <c r="O1805">
        <v>3</v>
      </c>
      <c r="P1805">
        <v>4</v>
      </c>
      <c r="Q1805">
        <v>4</v>
      </c>
      <c r="R1805">
        <v>3</v>
      </c>
      <c r="S1805">
        <v>3</v>
      </c>
      <c r="T1805">
        <v>3</v>
      </c>
    </row>
    <row r="1806" spans="1:22">
      <c r="A1806" t="s">
        <v>3363</v>
      </c>
      <c r="B1806" t="s">
        <v>172</v>
      </c>
      <c r="C1806" t="s">
        <v>3281</v>
      </c>
      <c r="D1806" t="s">
        <v>378</v>
      </c>
      <c r="E1806">
        <v>5</v>
      </c>
      <c r="F1806">
        <v>5</v>
      </c>
      <c r="G1806">
        <v>5</v>
      </c>
      <c r="H1806">
        <v>5</v>
      </c>
      <c r="I1806">
        <v>5</v>
      </c>
      <c r="J1806">
        <v>5</v>
      </c>
      <c r="K1806">
        <v>5</v>
      </c>
      <c r="L1806">
        <v>5</v>
      </c>
      <c r="M1806">
        <v>5</v>
      </c>
      <c r="N1806">
        <v>5</v>
      </c>
      <c r="O1806">
        <v>5</v>
      </c>
      <c r="P1806">
        <v>5</v>
      </c>
      <c r="Q1806">
        <v>5</v>
      </c>
      <c r="R1806">
        <v>5</v>
      </c>
      <c r="S1806">
        <v>5</v>
      </c>
      <c r="T1806">
        <v>5</v>
      </c>
    </row>
    <row r="1807" spans="1:22">
      <c r="A1807" t="s">
        <v>3364</v>
      </c>
      <c r="B1807" t="s">
        <v>31</v>
      </c>
      <c r="C1807" t="s">
        <v>3281</v>
      </c>
      <c r="D1807" t="s">
        <v>378</v>
      </c>
      <c r="E1807">
        <v>5</v>
      </c>
      <c r="F1807">
        <v>5</v>
      </c>
      <c r="G1807">
        <v>5</v>
      </c>
      <c r="H1807">
        <v>5</v>
      </c>
      <c r="I1807">
        <v>5</v>
      </c>
      <c r="J1807">
        <v>5</v>
      </c>
      <c r="K1807">
        <v>5</v>
      </c>
      <c r="L1807">
        <v>5</v>
      </c>
      <c r="M1807">
        <v>5</v>
      </c>
      <c r="N1807">
        <v>5</v>
      </c>
      <c r="O1807">
        <v>5</v>
      </c>
      <c r="P1807">
        <v>5</v>
      </c>
      <c r="Q1807">
        <v>5</v>
      </c>
      <c r="R1807">
        <v>5</v>
      </c>
      <c r="S1807">
        <v>5</v>
      </c>
      <c r="T1807">
        <v>5</v>
      </c>
    </row>
    <row r="1808" spans="1:22">
      <c r="A1808" t="s">
        <v>3365</v>
      </c>
      <c r="B1808" t="s">
        <v>76</v>
      </c>
      <c r="C1808" t="s">
        <v>3281</v>
      </c>
      <c r="D1808" t="s">
        <v>378</v>
      </c>
      <c r="E1808">
        <v>5</v>
      </c>
      <c r="F1808">
        <v>5</v>
      </c>
      <c r="G1808">
        <v>5</v>
      </c>
      <c r="H1808">
        <v>5</v>
      </c>
      <c r="I1808">
        <v>5</v>
      </c>
      <c r="J1808">
        <v>5</v>
      </c>
      <c r="K1808">
        <v>5</v>
      </c>
      <c r="L1808">
        <v>5</v>
      </c>
      <c r="M1808">
        <v>5</v>
      </c>
      <c r="N1808">
        <v>5</v>
      </c>
      <c r="O1808">
        <v>5</v>
      </c>
      <c r="P1808">
        <v>5</v>
      </c>
      <c r="Q1808">
        <v>5</v>
      </c>
      <c r="R1808">
        <v>5</v>
      </c>
      <c r="S1808">
        <v>5</v>
      </c>
      <c r="T1808">
        <v>5</v>
      </c>
      <c r="U1808" t="s">
        <v>404</v>
      </c>
      <c r="V1808" t="s">
        <v>175</v>
      </c>
    </row>
    <row r="1809" spans="1:22">
      <c r="A1809" t="s">
        <v>3366</v>
      </c>
      <c r="B1809" t="s">
        <v>62</v>
      </c>
      <c r="C1809" t="s">
        <v>3281</v>
      </c>
      <c r="D1809" t="s">
        <v>378</v>
      </c>
      <c r="E1809">
        <v>4</v>
      </c>
      <c r="F1809">
        <v>4</v>
      </c>
      <c r="G1809">
        <v>4</v>
      </c>
      <c r="H1809">
        <v>4</v>
      </c>
      <c r="I1809">
        <v>4</v>
      </c>
      <c r="J1809">
        <v>4</v>
      </c>
      <c r="K1809">
        <v>5</v>
      </c>
      <c r="L1809">
        <v>5</v>
      </c>
      <c r="M1809">
        <v>4</v>
      </c>
      <c r="N1809">
        <v>5</v>
      </c>
      <c r="O1809">
        <v>4</v>
      </c>
      <c r="P1809">
        <v>5</v>
      </c>
      <c r="Q1809">
        <v>4</v>
      </c>
      <c r="R1809">
        <v>5</v>
      </c>
      <c r="S1809">
        <v>4</v>
      </c>
      <c r="T1809">
        <v>5</v>
      </c>
    </row>
    <row r="1810" spans="1:22">
      <c r="A1810" t="s">
        <v>3367</v>
      </c>
      <c r="B1810" t="s">
        <v>71</v>
      </c>
      <c r="C1810" t="s">
        <v>3281</v>
      </c>
      <c r="D1810" t="s">
        <v>378</v>
      </c>
      <c r="E1810">
        <v>5</v>
      </c>
      <c r="F1810">
        <v>5</v>
      </c>
      <c r="G1810">
        <v>5</v>
      </c>
      <c r="H1810">
        <v>5</v>
      </c>
      <c r="I1810">
        <v>5</v>
      </c>
      <c r="J1810">
        <v>5</v>
      </c>
      <c r="K1810">
        <v>5</v>
      </c>
      <c r="L1810">
        <v>5</v>
      </c>
      <c r="M1810">
        <v>5</v>
      </c>
      <c r="N1810">
        <v>5</v>
      </c>
      <c r="O1810">
        <v>5</v>
      </c>
      <c r="P1810">
        <v>5</v>
      </c>
      <c r="Q1810">
        <v>5</v>
      </c>
      <c r="R1810">
        <v>5</v>
      </c>
      <c r="S1810">
        <v>5</v>
      </c>
      <c r="T1810">
        <v>5</v>
      </c>
      <c r="U1810" t="s">
        <v>2080</v>
      </c>
      <c r="V1810" t="s">
        <v>175</v>
      </c>
    </row>
    <row r="1811" spans="1:22">
      <c r="A1811" t="s">
        <v>3368</v>
      </c>
      <c r="B1811" t="s">
        <v>2214</v>
      </c>
      <c r="C1811" t="s">
        <v>3281</v>
      </c>
      <c r="D1811" t="s">
        <v>378</v>
      </c>
      <c r="E1811">
        <v>4</v>
      </c>
      <c r="F1811">
        <v>3</v>
      </c>
      <c r="G1811">
        <v>3</v>
      </c>
      <c r="H1811">
        <v>3</v>
      </c>
      <c r="I1811">
        <v>3</v>
      </c>
      <c r="J1811">
        <v>3</v>
      </c>
      <c r="K1811">
        <v>3</v>
      </c>
      <c r="L1811">
        <v>3</v>
      </c>
      <c r="M1811">
        <v>3</v>
      </c>
      <c r="N1811">
        <v>3</v>
      </c>
      <c r="O1811">
        <v>3</v>
      </c>
      <c r="P1811">
        <v>3</v>
      </c>
      <c r="Q1811">
        <v>3</v>
      </c>
      <c r="R1811">
        <v>3</v>
      </c>
      <c r="S1811">
        <v>3</v>
      </c>
      <c r="T1811">
        <v>3</v>
      </c>
    </row>
    <row r="1812" spans="1:22">
      <c r="A1812" t="s">
        <v>3369</v>
      </c>
      <c r="B1812" t="s">
        <v>2067</v>
      </c>
      <c r="C1812" t="s">
        <v>3281</v>
      </c>
      <c r="D1812" t="s">
        <v>378</v>
      </c>
      <c r="E1812">
        <v>5</v>
      </c>
      <c r="F1812">
        <v>5</v>
      </c>
      <c r="G1812">
        <v>5</v>
      </c>
      <c r="H1812">
        <v>5</v>
      </c>
      <c r="I1812">
        <v>5</v>
      </c>
      <c r="J1812">
        <v>5</v>
      </c>
      <c r="K1812">
        <v>5</v>
      </c>
      <c r="L1812">
        <v>5</v>
      </c>
      <c r="M1812">
        <v>5</v>
      </c>
      <c r="N1812">
        <v>5</v>
      </c>
      <c r="O1812">
        <v>5</v>
      </c>
      <c r="P1812">
        <v>5</v>
      </c>
      <c r="Q1812">
        <v>5</v>
      </c>
      <c r="R1812">
        <v>5</v>
      </c>
      <c r="S1812">
        <v>5</v>
      </c>
      <c r="T1812">
        <v>5</v>
      </c>
    </row>
    <row r="1813" spans="1:22">
      <c r="A1813" t="s">
        <v>3370</v>
      </c>
      <c r="B1813" t="s">
        <v>2435</v>
      </c>
      <c r="C1813" t="s">
        <v>3281</v>
      </c>
      <c r="D1813" t="s">
        <v>378</v>
      </c>
      <c r="E1813">
        <v>4</v>
      </c>
      <c r="F1813">
        <v>3</v>
      </c>
      <c r="G1813">
        <v>3</v>
      </c>
      <c r="H1813">
        <v>4</v>
      </c>
      <c r="I1813">
        <v>3</v>
      </c>
      <c r="J1813">
        <v>4</v>
      </c>
      <c r="K1813">
        <v>4</v>
      </c>
      <c r="L1813">
        <v>3</v>
      </c>
      <c r="M1813">
        <v>3</v>
      </c>
      <c r="N1813">
        <v>2</v>
      </c>
      <c r="O1813">
        <v>3</v>
      </c>
      <c r="P1813">
        <v>2</v>
      </c>
      <c r="Q1813">
        <v>4</v>
      </c>
      <c r="R1813">
        <v>3</v>
      </c>
      <c r="S1813">
        <v>3</v>
      </c>
      <c r="T1813">
        <v>3</v>
      </c>
    </row>
    <row r="1814" spans="1:22">
      <c r="A1814" t="s">
        <v>3371</v>
      </c>
      <c r="B1814" t="s">
        <v>2292</v>
      </c>
      <c r="C1814" t="s">
        <v>3281</v>
      </c>
      <c r="D1814" t="s">
        <v>378</v>
      </c>
      <c r="E1814">
        <v>4</v>
      </c>
      <c r="F1814">
        <v>4</v>
      </c>
      <c r="G1814">
        <v>3</v>
      </c>
      <c r="H1814">
        <v>3</v>
      </c>
      <c r="I1814">
        <v>3</v>
      </c>
      <c r="J1814">
        <v>3</v>
      </c>
      <c r="K1814">
        <v>3</v>
      </c>
      <c r="L1814">
        <v>3</v>
      </c>
      <c r="M1814">
        <v>3</v>
      </c>
      <c r="N1814">
        <v>3</v>
      </c>
      <c r="O1814">
        <v>2</v>
      </c>
      <c r="P1814">
        <v>3</v>
      </c>
      <c r="Q1814">
        <v>3</v>
      </c>
      <c r="R1814">
        <v>4</v>
      </c>
      <c r="S1814">
        <v>4</v>
      </c>
      <c r="T1814">
        <v>3</v>
      </c>
    </row>
    <row r="1815" spans="1:22">
      <c r="A1815" t="s">
        <v>3372</v>
      </c>
      <c r="B1815" t="s">
        <v>2064</v>
      </c>
      <c r="C1815" t="s">
        <v>3281</v>
      </c>
      <c r="D1815" t="s">
        <v>378</v>
      </c>
      <c r="E1815">
        <v>4</v>
      </c>
      <c r="F1815">
        <v>4</v>
      </c>
      <c r="G1815">
        <v>4</v>
      </c>
      <c r="H1815">
        <v>4</v>
      </c>
      <c r="I1815">
        <v>4</v>
      </c>
      <c r="J1815">
        <v>4</v>
      </c>
      <c r="K1815">
        <v>4</v>
      </c>
      <c r="L1815">
        <v>4</v>
      </c>
      <c r="M1815">
        <v>4</v>
      </c>
      <c r="N1815">
        <v>4</v>
      </c>
      <c r="O1815">
        <v>4</v>
      </c>
      <c r="P1815">
        <v>4</v>
      </c>
      <c r="Q1815">
        <v>4</v>
      </c>
      <c r="R1815">
        <v>4</v>
      </c>
      <c r="S1815">
        <v>4</v>
      </c>
      <c r="T1815">
        <v>4</v>
      </c>
    </row>
    <row r="1816" spans="1:22">
      <c r="A1816" t="s">
        <v>3373</v>
      </c>
      <c r="B1816" t="s">
        <v>2084</v>
      </c>
      <c r="C1816" t="s">
        <v>3281</v>
      </c>
      <c r="D1816" t="s">
        <v>378</v>
      </c>
      <c r="E1816">
        <v>5</v>
      </c>
      <c r="F1816">
        <v>5</v>
      </c>
      <c r="G1816">
        <v>5</v>
      </c>
      <c r="H1816">
        <v>5</v>
      </c>
      <c r="I1816">
        <v>5</v>
      </c>
      <c r="J1816">
        <v>5</v>
      </c>
      <c r="K1816">
        <v>5</v>
      </c>
      <c r="L1816">
        <v>5</v>
      </c>
      <c r="M1816">
        <v>5</v>
      </c>
      <c r="N1816">
        <v>5</v>
      </c>
      <c r="O1816">
        <v>5</v>
      </c>
      <c r="P1816">
        <v>5</v>
      </c>
      <c r="Q1816">
        <v>5</v>
      </c>
      <c r="R1816">
        <v>5</v>
      </c>
      <c r="S1816">
        <v>5</v>
      </c>
      <c r="T1816">
        <v>5</v>
      </c>
      <c r="U1816" t="s">
        <v>3374</v>
      </c>
      <c r="V1816" t="s">
        <v>175</v>
      </c>
    </row>
    <row r="1817" spans="1:22">
      <c r="A1817" t="s">
        <v>3375</v>
      </c>
      <c r="B1817" t="s">
        <v>2087</v>
      </c>
      <c r="C1817" t="s">
        <v>3281</v>
      </c>
      <c r="D1817" t="s">
        <v>378</v>
      </c>
      <c r="E1817">
        <v>5</v>
      </c>
      <c r="F1817">
        <v>5</v>
      </c>
      <c r="G1817">
        <v>4</v>
      </c>
      <c r="H1817">
        <v>4</v>
      </c>
      <c r="I1817">
        <v>4</v>
      </c>
      <c r="J1817">
        <v>4</v>
      </c>
      <c r="K1817">
        <v>4</v>
      </c>
      <c r="L1817">
        <v>4</v>
      </c>
      <c r="M1817">
        <v>4</v>
      </c>
      <c r="N1817">
        <v>4</v>
      </c>
      <c r="O1817">
        <v>4</v>
      </c>
      <c r="P1817">
        <v>4</v>
      </c>
      <c r="Q1817">
        <v>4</v>
      </c>
      <c r="R1817">
        <v>4</v>
      </c>
      <c r="S1817">
        <v>4</v>
      </c>
      <c r="T1817">
        <v>4</v>
      </c>
      <c r="U1817" t="s">
        <v>2358</v>
      </c>
      <c r="V1817" t="s">
        <v>2358</v>
      </c>
    </row>
    <row r="1818" spans="1:22">
      <c r="A1818" t="s">
        <v>3376</v>
      </c>
      <c r="B1818" t="s">
        <v>2072</v>
      </c>
      <c r="C1818" t="s">
        <v>3281</v>
      </c>
      <c r="D1818" t="s">
        <v>378</v>
      </c>
      <c r="E1818">
        <v>5</v>
      </c>
      <c r="F1818">
        <v>4</v>
      </c>
      <c r="G1818">
        <v>5</v>
      </c>
      <c r="H1818">
        <v>4</v>
      </c>
      <c r="I1818">
        <v>5</v>
      </c>
      <c r="J1818">
        <v>4</v>
      </c>
      <c r="K1818">
        <v>5</v>
      </c>
      <c r="L1818">
        <v>4</v>
      </c>
      <c r="M1818">
        <v>5</v>
      </c>
      <c r="N1818">
        <v>4</v>
      </c>
      <c r="O1818">
        <v>5</v>
      </c>
      <c r="P1818">
        <v>4</v>
      </c>
      <c r="Q1818">
        <v>5</v>
      </c>
      <c r="R1818">
        <v>4</v>
      </c>
      <c r="S1818">
        <v>5</v>
      </c>
      <c r="T1818">
        <v>4</v>
      </c>
    </row>
    <row r="1819" spans="1:22">
      <c r="A1819" t="s">
        <v>3377</v>
      </c>
      <c r="B1819" t="s">
        <v>354</v>
      </c>
      <c r="C1819" t="s">
        <v>3281</v>
      </c>
      <c r="D1819" t="s">
        <v>378</v>
      </c>
      <c r="E1819">
        <v>5</v>
      </c>
      <c r="F1819">
        <v>4</v>
      </c>
      <c r="G1819">
        <v>4</v>
      </c>
      <c r="H1819">
        <v>4</v>
      </c>
      <c r="I1819">
        <v>4</v>
      </c>
      <c r="J1819">
        <v>3</v>
      </c>
      <c r="K1819">
        <v>5</v>
      </c>
      <c r="L1819">
        <v>4</v>
      </c>
      <c r="M1819">
        <v>4</v>
      </c>
      <c r="N1819">
        <v>4</v>
      </c>
      <c r="O1819">
        <v>4</v>
      </c>
      <c r="P1819">
        <v>5</v>
      </c>
      <c r="Q1819">
        <v>4</v>
      </c>
      <c r="R1819">
        <v>4</v>
      </c>
      <c r="S1819">
        <v>5</v>
      </c>
      <c r="T1819">
        <v>4</v>
      </c>
    </row>
    <row r="1820" spans="1:22">
      <c r="A1820" t="s">
        <v>3378</v>
      </c>
      <c r="B1820" t="s">
        <v>2093</v>
      </c>
      <c r="C1820" t="s">
        <v>3281</v>
      </c>
      <c r="D1820" t="s">
        <v>378</v>
      </c>
      <c r="E1820">
        <v>5</v>
      </c>
      <c r="F1820">
        <v>5</v>
      </c>
      <c r="G1820">
        <v>5</v>
      </c>
      <c r="H1820">
        <v>5</v>
      </c>
      <c r="I1820">
        <v>5</v>
      </c>
      <c r="J1820">
        <v>5</v>
      </c>
      <c r="K1820">
        <v>5</v>
      </c>
      <c r="L1820">
        <v>5</v>
      </c>
      <c r="M1820">
        <v>5</v>
      </c>
      <c r="N1820">
        <v>5</v>
      </c>
      <c r="O1820">
        <v>5</v>
      </c>
      <c r="P1820">
        <v>5</v>
      </c>
      <c r="Q1820">
        <v>5</v>
      </c>
      <c r="R1820">
        <v>5</v>
      </c>
      <c r="S1820">
        <v>5</v>
      </c>
      <c r="T1820">
        <v>5</v>
      </c>
    </row>
    <row r="1821" spans="1:22">
      <c r="A1821" t="s">
        <v>3379</v>
      </c>
      <c r="B1821" t="s">
        <v>2097</v>
      </c>
      <c r="C1821" t="s">
        <v>3281</v>
      </c>
      <c r="D1821" t="s">
        <v>378</v>
      </c>
      <c r="E1821">
        <v>4</v>
      </c>
      <c r="F1821">
        <v>3</v>
      </c>
      <c r="G1821">
        <v>3</v>
      </c>
      <c r="H1821">
        <v>3</v>
      </c>
      <c r="I1821">
        <v>3</v>
      </c>
      <c r="J1821">
        <v>4</v>
      </c>
      <c r="K1821">
        <v>4</v>
      </c>
      <c r="L1821">
        <v>3</v>
      </c>
      <c r="M1821">
        <v>4</v>
      </c>
      <c r="N1821">
        <v>4</v>
      </c>
      <c r="O1821">
        <v>5</v>
      </c>
      <c r="P1821">
        <v>3</v>
      </c>
      <c r="Q1821">
        <v>5</v>
      </c>
      <c r="R1821">
        <v>3</v>
      </c>
      <c r="S1821">
        <v>3</v>
      </c>
      <c r="T1821">
        <v>3</v>
      </c>
      <c r="U1821" t="s">
        <v>2668</v>
      </c>
      <c r="V1821" t="s">
        <v>175</v>
      </c>
    </row>
    <row r="1822" spans="1:22">
      <c r="A1822" t="s">
        <v>3380</v>
      </c>
      <c r="B1822" t="s">
        <v>39</v>
      </c>
      <c r="C1822" t="s">
        <v>3281</v>
      </c>
      <c r="D1822" t="s">
        <v>378</v>
      </c>
      <c r="E1822">
        <v>5</v>
      </c>
      <c r="F1822">
        <v>5</v>
      </c>
      <c r="G1822">
        <v>5</v>
      </c>
      <c r="H1822">
        <v>5</v>
      </c>
      <c r="I1822">
        <v>5</v>
      </c>
      <c r="J1822">
        <v>5</v>
      </c>
      <c r="K1822">
        <v>5</v>
      </c>
      <c r="L1822">
        <v>5</v>
      </c>
      <c r="M1822">
        <v>5</v>
      </c>
      <c r="N1822">
        <v>5</v>
      </c>
      <c r="O1822">
        <v>5</v>
      </c>
      <c r="P1822">
        <v>5</v>
      </c>
      <c r="Q1822">
        <v>5</v>
      </c>
      <c r="R1822">
        <v>5</v>
      </c>
      <c r="S1822">
        <v>5</v>
      </c>
      <c r="T1822">
        <v>5</v>
      </c>
    </row>
    <row r="1823" spans="1:22">
      <c r="A1823" t="s">
        <v>3381</v>
      </c>
      <c r="B1823" t="s">
        <v>2034</v>
      </c>
      <c r="C1823" t="s">
        <v>3281</v>
      </c>
      <c r="D1823" t="s">
        <v>378</v>
      </c>
      <c r="E1823">
        <v>5</v>
      </c>
      <c r="F1823">
        <v>5</v>
      </c>
      <c r="G1823">
        <v>5</v>
      </c>
      <c r="H1823">
        <v>5</v>
      </c>
      <c r="I1823">
        <v>5</v>
      </c>
      <c r="J1823">
        <v>5</v>
      </c>
      <c r="K1823">
        <v>5</v>
      </c>
      <c r="L1823">
        <v>5</v>
      </c>
      <c r="M1823">
        <v>5</v>
      </c>
      <c r="N1823">
        <v>5</v>
      </c>
      <c r="O1823">
        <v>5</v>
      </c>
      <c r="P1823">
        <v>5</v>
      </c>
      <c r="Q1823">
        <v>5</v>
      </c>
      <c r="R1823">
        <v>5</v>
      </c>
      <c r="S1823">
        <v>5</v>
      </c>
      <c r="T1823">
        <v>5</v>
      </c>
    </row>
    <row r="1824" spans="1:22">
      <c r="A1824" t="s">
        <v>3382</v>
      </c>
      <c r="B1824" t="s">
        <v>1312</v>
      </c>
      <c r="C1824" t="s">
        <v>3281</v>
      </c>
      <c r="D1824" t="s">
        <v>378</v>
      </c>
      <c r="E1824">
        <v>5</v>
      </c>
      <c r="F1824">
        <v>5</v>
      </c>
      <c r="G1824">
        <v>5</v>
      </c>
      <c r="H1824">
        <v>5</v>
      </c>
      <c r="I1824">
        <v>5</v>
      </c>
      <c r="J1824">
        <v>5</v>
      </c>
      <c r="K1824">
        <v>5</v>
      </c>
      <c r="L1824">
        <v>5</v>
      </c>
      <c r="M1824">
        <v>5</v>
      </c>
      <c r="N1824">
        <v>5</v>
      </c>
      <c r="O1824">
        <v>5</v>
      </c>
      <c r="P1824">
        <v>5</v>
      </c>
      <c r="Q1824">
        <v>5</v>
      </c>
      <c r="R1824">
        <v>5</v>
      </c>
      <c r="S1824">
        <v>5</v>
      </c>
      <c r="T1824">
        <v>5</v>
      </c>
      <c r="U1824" t="s">
        <v>3383</v>
      </c>
      <c r="V1824" t="s">
        <v>175</v>
      </c>
    </row>
    <row r="1825" spans="1:36" ht="15.75" thickBot="1">
      <c r="A1825" t="s">
        <v>3384</v>
      </c>
      <c r="B1825" t="s">
        <v>359</v>
      </c>
      <c r="C1825" t="s">
        <v>3281</v>
      </c>
      <c r="D1825" t="s">
        <v>378</v>
      </c>
      <c r="E1825">
        <v>5</v>
      </c>
      <c r="F1825">
        <v>5</v>
      </c>
      <c r="G1825">
        <v>5</v>
      </c>
      <c r="H1825">
        <v>5</v>
      </c>
      <c r="I1825">
        <v>5</v>
      </c>
      <c r="J1825">
        <v>5</v>
      </c>
      <c r="K1825">
        <v>5</v>
      </c>
      <c r="L1825">
        <v>5</v>
      </c>
      <c r="M1825">
        <v>5</v>
      </c>
      <c r="N1825">
        <v>5</v>
      </c>
      <c r="O1825">
        <v>5</v>
      </c>
      <c r="P1825">
        <v>5</v>
      </c>
      <c r="Q1825">
        <v>5</v>
      </c>
      <c r="R1825">
        <v>5</v>
      </c>
      <c r="S1825">
        <v>5</v>
      </c>
      <c r="T1825">
        <v>5</v>
      </c>
    </row>
    <row r="1826" spans="1:36">
      <c r="A1826" t="s">
        <v>3385</v>
      </c>
      <c r="B1826" t="s">
        <v>2090</v>
      </c>
      <c r="C1826" t="s">
        <v>3281</v>
      </c>
      <c r="D1826" t="s">
        <v>378</v>
      </c>
      <c r="E1826">
        <v>5</v>
      </c>
      <c r="F1826">
        <v>5</v>
      </c>
      <c r="G1826">
        <v>5</v>
      </c>
      <c r="H1826">
        <v>5</v>
      </c>
      <c r="I1826">
        <v>5</v>
      </c>
      <c r="J1826">
        <v>5</v>
      </c>
      <c r="K1826">
        <v>5</v>
      </c>
      <c r="L1826">
        <v>5</v>
      </c>
      <c r="M1826">
        <v>5</v>
      </c>
      <c r="N1826">
        <v>5</v>
      </c>
      <c r="O1826">
        <v>5</v>
      </c>
      <c r="P1826">
        <v>5</v>
      </c>
      <c r="Q1826">
        <v>5</v>
      </c>
      <c r="R1826">
        <v>5</v>
      </c>
      <c r="S1826">
        <v>5</v>
      </c>
      <c r="T1826">
        <v>5</v>
      </c>
      <c r="W1826" s="24" t="s">
        <v>2119</v>
      </c>
      <c r="X1826" s="24"/>
      <c r="Y1826" s="24" t="s">
        <v>2120</v>
      </c>
      <c r="Z1826" s="24"/>
      <c r="AA1826" s="24" t="s">
        <v>2121</v>
      </c>
      <c r="AB1826" s="24"/>
      <c r="AC1826" s="24" t="s">
        <v>2122</v>
      </c>
      <c r="AD1826" s="24"/>
      <c r="AE1826" s="24" t="s">
        <v>2123</v>
      </c>
      <c r="AF1826" s="24"/>
      <c r="AG1826" s="24" t="s">
        <v>2124</v>
      </c>
      <c r="AH1826" s="24"/>
      <c r="AI1826" s="24" t="s">
        <v>2125</v>
      </c>
      <c r="AJ1826" s="24"/>
    </row>
    <row r="1827" spans="1:36">
      <c r="W1827" s="12"/>
      <c r="X1827" s="12"/>
      <c r="Y1827" s="12"/>
      <c r="Z1827" s="12"/>
      <c r="AA1827" s="12"/>
      <c r="AB1827" s="12"/>
      <c r="AC1827" s="12"/>
      <c r="AD1827" s="12"/>
      <c r="AE1827" s="12"/>
      <c r="AF1827" s="12"/>
      <c r="AG1827" s="12"/>
      <c r="AH1827" s="12"/>
      <c r="AI1827" s="12"/>
      <c r="AJ1827" s="12"/>
    </row>
    <row r="1828" spans="1:36">
      <c r="W1828" s="12" t="s">
        <v>78</v>
      </c>
      <c r="X1828" s="12">
        <v>4.3608247422680408</v>
      </c>
      <c r="Y1828" s="12" t="s">
        <v>78</v>
      </c>
      <c r="Z1828" s="12">
        <v>4.3711340206185563</v>
      </c>
      <c r="AA1828" s="12" t="s">
        <v>78</v>
      </c>
      <c r="AB1828" s="12">
        <v>4.2886597938144329</v>
      </c>
      <c r="AC1828" s="12" t="s">
        <v>78</v>
      </c>
      <c r="AD1828" s="12">
        <v>4.4845360824742269</v>
      </c>
      <c r="AE1828" s="12" t="s">
        <v>78</v>
      </c>
      <c r="AF1828" s="12">
        <v>4.3711340206185563</v>
      </c>
      <c r="AG1828" s="12" t="s">
        <v>78</v>
      </c>
      <c r="AH1828" s="12">
        <v>4.3505154639175254</v>
      </c>
      <c r="AI1828" s="12" t="s">
        <v>78</v>
      </c>
      <c r="AJ1828" s="12">
        <v>4.4226804123711343</v>
      </c>
    </row>
    <row r="1829" spans="1:36" ht="15.75" thickBot="1">
      <c r="W1829" s="12" t="s">
        <v>79</v>
      </c>
      <c r="X1829" s="12">
        <v>8.3142694755568389E-2</v>
      </c>
      <c r="Y1829" s="12" t="s">
        <v>79</v>
      </c>
      <c r="Z1829" s="12">
        <v>7.9354661434745635E-2</v>
      </c>
      <c r="AA1829" s="12" t="s">
        <v>79</v>
      </c>
      <c r="AB1829" s="12">
        <v>8.5402275906087052E-2</v>
      </c>
      <c r="AC1829" s="12" t="s">
        <v>79</v>
      </c>
      <c r="AD1829" s="12">
        <v>7.9075144323050586E-2</v>
      </c>
      <c r="AE1829" s="12" t="s">
        <v>79</v>
      </c>
      <c r="AF1829" s="12">
        <v>8.4594732818496013E-2</v>
      </c>
      <c r="AG1829" s="12" t="s">
        <v>79</v>
      </c>
      <c r="AH1829" s="12">
        <v>8.5505919482946668E-2</v>
      </c>
      <c r="AI1829" s="12" t="s">
        <v>79</v>
      </c>
      <c r="AJ1829" s="12">
        <v>7.7319587628865899E-2</v>
      </c>
    </row>
    <row r="1830" spans="1:36">
      <c r="E1830" s="24" t="s">
        <v>2110</v>
      </c>
      <c r="F1830" s="24"/>
      <c r="G1830" s="24" t="s">
        <v>2111</v>
      </c>
      <c r="H1830" s="24"/>
      <c r="I1830" s="24" t="s">
        <v>2112</v>
      </c>
      <c r="J1830" s="24"/>
      <c r="K1830" s="24" t="s">
        <v>2113</v>
      </c>
      <c r="L1830" s="24"/>
      <c r="M1830" s="24" t="s">
        <v>2114</v>
      </c>
      <c r="N1830" s="24"/>
      <c r="O1830" s="24" t="s">
        <v>2115</v>
      </c>
      <c r="P1830" s="24"/>
      <c r="Q1830" s="24" t="s">
        <v>2116</v>
      </c>
      <c r="R1830" s="24"/>
      <c r="S1830" s="24" t="s">
        <v>2117</v>
      </c>
      <c r="T1830" s="24"/>
      <c r="U1830" s="24" t="s">
        <v>2118</v>
      </c>
      <c r="V1830" s="24"/>
      <c r="W1830" s="12" t="s">
        <v>80</v>
      </c>
      <c r="X1830" s="12">
        <v>5</v>
      </c>
      <c r="Y1830" s="12" t="s">
        <v>80</v>
      </c>
      <c r="Z1830" s="12">
        <v>5</v>
      </c>
      <c r="AA1830" s="12" t="s">
        <v>80</v>
      </c>
      <c r="AB1830" s="12">
        <v>5</v>
      </c>
      <c r="AC1830" s="12" t="s">
        <v>80</v>
      </c>
      <c r="AD1830" s="12">
        <v>5</v>
      </c>
      <c r="AE1830" s="12" t="s">
        <v>80</v>
      </c>
      <c r="AF1830" s="12">
        <v>5</v>
      </c>
      <c r="AG1830" s="12" t="s">
        <v>80</v>
      </c>
      <c r="AH1830" s="12">
        <v>5</v>
      </c>
      <c r="AI1830" s="12" t="s">
        <v>80</v>
      </c>
      <c r="AJ1830" s="12">
        <v>5</v>
      </c>
    </row>
    <row r="1831" spans="1:36">
      <c r="E1831" s="12"/>
      <c r="F1831" s="12"/>
      <c r="G1831" s="12"/>
      <c r="H1831" s="12"/>
      <c r="I1831" s="12"/>
      <c r="J1831" s="12"/>
      <c r="K1831" s="12"/>
      <c r="L1831" s="12"/>
      <c r="M1831" s="12"/>
      <c r="N1831" s="12"/>
      <c r="O1831" s="12"/>
      <c r="P1831" s="12"/>
      <c r="Q1831" s="12"/>
      <c r="R1831" s="12"/>
      <c r="S1831" s="12"/>
      <c r="T1831" s="12"/>
      <c r="U1831" s="12"/>
      <c r="V1831" s="12"/>
      <c r="W1831" s="12" t="s">
        <v>81</v>
      </c>
      <c r="X1831" s="12">
        <v>5</v>
      </c>
      <c r="Y1831" s="12" t="s">
        <v>81</v>
      </c>
      <c r="Z1831" s="12">
        <v>5</v>
      </c>
      <c r="AA1831" s="12" t="s">
        <v>81</v>
      </c>
      <c r="AB1831" s="12">
        <v>5</v>
      </c>
      <c r="AC1831" s="12" t="s">
        <v>81</v>
      </c>
      <c r="AD1831" s="12">
        <v>5</v>
      </c>
      <c r="AE1831" s="12" t="s">
        <v>81</v>
      </c>
      <c r="AF1831" s="12">
        <v>5</v>
      </c>
      <c r="AG1831" s="12" t="s">
        <v>81</v>
      </c>
      <c r="AH1831" s="12">
        <v>5</v>
      </c>
      <c r="AI1831" s="12" t="s">
        <v>81</v>
      </c>
      <c r="AJ1831" s="12">
        <v>5</v>
      </c>
    </row>
    <row r="1832" spans="1:36">
      <c r="E1832" s="12" t="s">
        <v>78</v>
      </c>
      <c r="F1832" s="12">
        <v>4.5979381443298966</v>
      </c>
      <c r="G1832" s="12" t="s">
        <v>78</v>
      </c>
      <c r="H1832" s="12">
        <v>4.3608247422680408</v>
      </c>
      <c r="I1832" s="12" t="s">
        <v>78</v>
      </c>
      <c r="J1832" s="12">
        <v>4.3608247422680408</v>
      </c>
      <c r="K1832" s="12" t="s">
        <v>78</v>
      </c>
      <c r="L1832" s="12">
        <v>4.2989690721649483</v>
      </c>
      <c r="M1832" s="12" t="s">
        <v>78</v>
      </c>
      <c r="N1832" s="12">
        <v>4.3505154639175254</v>
      </c>
      <c r="O1832" s="12" t="s">
        <v>78</v>
      </c>
      <c r="P1832" s="12">
        <v>4.4226804123711343</v>
      </c>
      <c r="Q1832" s="12" t="s">
        <v>78</v>
      </c>
      <c r="R1832" s="12">
        <v>4.463917525773196</v>
      </c>
      <c r="S1832" s="12" t="s">
        <v>78</v>
      </c>
      <c r="T1832" s="12">
        <v>4.3711340206185563</v>
      </c>
      <c r="U1832" s="12" t="s">
        <v>78</v>
      </c>
      <c r="V1832" s="12">
        <v>4.4123711340206189</v>
      </c>
      <c r="W1832" s="12" t="s">
        <v>82</v>
      </c>
      <c r="X1832" s="12">
        <v>0.81886057790573175</v>
      </c>
      <c r="Y1832" s="12" t="s">
        <v>82</v>
      </c>
      <c r="Z1832" s="12">
        <v>0.78155277638048293</v>
      </c>
      <c r="AA1832" s="12" t="s">
        <v>82</v>
      </c>
      <c r="AB1832" s="12">
        <v>0.84111487134880891</v>
      </c>
      <c r="AC1832" s="12" t="s">
        <v>82</v>
      </c>
      <c r="AD1832" s="12">
        <v>0.77879985209422964</v>
      </c>
      <c r="AE1832" s="12" t="s">
        <v>82</v>
      </c>
      <c r="AF1832" s="12">
        <v>0.8331614943103014</v>
      </c>
      <c r="AG1832" s="12" t="s">
        <v>82</v>
      </c>
      <c r="AH1832" s="12">
        <v>0.84213564219936876</v>
      </c>
      <c r="AI1832" s="12" t="s">
        <v>82</v>
      </c>
      <c r="AJ1832" s="12">
        <v>0.76150962385021348</v>
      </c>
    </row>
    <row r="1833" spans="1:36">
      <c r="E1833" s="12" t="s">
        <v>79</v>
      </c>
      <c r="F1833" s="12">
        <v>6.1586614151281034E-2</v>
      </c>
      <c r="G1833" s="12" t="s">
        <v>79</v>
      </c>
      <c r="H1833" s="12">
        <v>7.7804891632904383E-2</v>
      </c>
      <c r="I1833" s="12" t="s">
        <v>79</v>
      </c>
      <c r="J1833" s="12">
        <v>8.0518037895944833E-2</v>
      </c>
      <c r="K1833" s="12" t="s">
        <v>79</v>
      </c>
      <c r="L1833" s="12">
        <v>8.0490533868534178E-2</v>
      </c>
      <c r="M1833" s="12" t="s">
        <v>79</v>
      </c>
      <c r="N1833" s="12">
        <v>8.6752745771684736E-2</v>
      </c>
      <c r="O1833" s="12" t="s">
        <v>79</v>
      </c>
      <c r="P1833" s="12">
        <v>7.7319587628865899E-2</v>
      </c>
      <c r="Q1833" s="12" t="s">
        <v>79</v>
      </c>
      <c r="R1833" s="12">
        <v>7.6238141534788903E-2</v>
      </c>
      <c r="S1833" s="12" t="s">
        <v>79</v>
      </c>
      <c r="T1833" s="12">
        <v>8.2016556596993972E-2</v>
      </c>
      <c r="U1833" s="12" t="s">
        <v>79</v>
      </c>
      <c r="V1833" s="12">
        <v>7.8583597058900043E-2</v>
      </c>
      <c r="W1833" s="12" t="s">
        <v>83</v>
      </c>
      <c r="X1833" s="12">
        <v>0.67053264604810892</v>
      </c>
      <c r="Y1833" s="12" t="s">
        <v>83</v>
      </c>
      <c r="Z1833" s="12">
        <v>0.61082474226804118</v>
      </c>
      <c r="AA1833" s="12" t="s">
        <v>83</v>
      </c>
      <c r="AB1833" s="12">
        <v>0.70747422680412342</v>
      </c>
      <c r="AC1833" s="12" t="s">
        <v>83</v>
      </c>
      <c r="AD1833" s="12">
        <v>0.60652920962199397</v>
      </c>
      <c r="AE1833" s="12" t="s">
        <v>83</v>
      </c>
      <c r="AF1833" s="12">
        <v>0.69415807560137444</v>
      </c>
      <c r="AG1833" s="12" t="s">
        <v>83</v>
      </c>
      <c r="AH1833" s="12">
        <v>0.70919243986254321</v>
      </c>
      <c r="AI1833" s="12" t="s">
        <v>83</v>
      </c>
      <c r="AJ1833" s="12">
        <v>0.57989690721649367</v>
      </c>
    </row>
    <row r="1834" spans="1:36">
      <c r="E1834" s="12" t="s">
        <v>80</v>
      </c>
      <c r="F1834" s="12">
        <v>5</v>
      </c>
      <c r="G1834" s="12" t="s">
        <v>80</v>
      </c>
      <c r="H1834" s="12">
        <v>5</v>
      </c>
      <c r="I1834" s="12" t="s">
        <v>80</v>
      </c>
      <c r="J1834" s="12">
        <v>5</v>
      </c>
      <c r="K1834" s="12" t="s">
        <v>80</v>
      </c>
      <c r="L1834" s="12">
        <v>4</v>
      </c>
      <c r="M1834" s="12" t="s">
        <v>80</v>
      </c>
      <c r="N1834" s="12">
        <v>5</v>
      </c>
      <c r="O1834" s="12" t="s">
        <v>80</v>
      </c>
      <c r="P1834" s="12">
        <v>5</v>
      </c>
      <c r="Q1834" s="12" t="s">
        <v>80</v>
      </c>
      <c r="R1834" s="12">
        <v>5</v>
      </c>
      <c r="S1834" s="12" t="s">
        <v>80</v>
      </c>
      <c r="T1834" s="12">
        <v>5</v>
      </c>
      <c r="U1834" s="12" t="s">
        <v>80</v>
      </c>
      <c r="V1834" s="12">
        <v>5</v>
      </c>
      <c r="W1834" s="12" t="s">
        <v>84</v>
      </c>
      <c r="X1834" s="12">
        <v>-6.207930522063565E-2</v>
      </c>
      <c r="Y1834" s="12" t="s">
        <v>84</v>
      </c>
      <c r="Z1834" s="12">
        <v>0.30246707280382523</v>
      </c>
      <c r="AA1834" s="12" t="s">
        <v>84</v>
      </c>
      <c r="AB1834" s="12">
        <v>-7.3616916725648185E-2</v>
      </c>
      <c r="AC1834" s="12" t="s">
        <v>84</v>
      </c>
      <c r="AD1834" s="12">
        <v>3.1277451563900986</v>
      </c>
      <c r="AE1834" s="12" t="s">
        <v>84</v>
      </c>
      <c r="AF1834" s="12">
        <v>1.8673594478583966</v>
      </c>
      <c r="AG1834" s="12" t="s">
        <v>84</v>
      </c>
      <c r="AH1834" s="12">
        <v>0.17011305108040675</v>
      </c>
      <c r="AI1834" s="12" t="s">
        <v>84</v>
      </c>
      <c r="AJ1834" s="12">
        <v>2.9500723597800427E-2</v>
      </c>
    </row>
    <row r="1835" spans="1:36">
      <c r="E1835" s="12" t="s">
        <v>81</v>
      </c>
      <c r="F1835" s="12">
        <v>5</v>
      </c>
      <c r="G1835" s="12" t="s">
        <v>81</v>
      </c>
      <c r="H1835" s="12">
        <v>5</v>
      </c>
      <c r="I1835" s="12" t="s">
        <v>81</v>
      </c>
      <c r="J1835" s="12">
        <v>5</v>
      </c>
      <c r="K1835" s="12" t="s">
        <v>81</v>
      </c>
      <c r="L1835" s="12">
        <v>5</v>
      </c>
      <c r="M1835" s="12" t="s">
        <v>81</v>
      </c>
      <c r="N1835" s="12">
        <v>5</v>
      </c>
      <c r="O1835" s="12" t="s">
        <v>81</v>
      </c>
      <c r="P1835" s="12">
        <v>5</v>
      </c>
      <c r="Q1835" s="12" t="s">
        <v>81</v>
      </c>
      <c r="R1835" s="12">
        <v>5</v>
      </c>
      <c r="S1835" s="12" t="s">
        <v>81</v>
      </c>
      <c r="T1835" s="12">
        <v>5</v>
      </c>
      <c r="U1835" s="12" t="s">
        <v>81</v>
      </c>
      <c r="V1835" s="12">
        <v>5</v>
      </c>
      <c r="W1835" s="12" t="s">
        <v>85</v>
      </c>
      <c r="X1835" s="12">
        <v>-0.99249849768899068</v>
      </c>
      <c r="Y1835" s="12" t="s">
        <v>85</v>
      </c>
      <c r="Z1835" s="12">
        <v>-1.0303659453958325</v>
      </c>
      <c r="AA1835" s="12" t="s">
        <v>85</v>
      </c>
      <c r="AB1835" s="12">
        <v>-0.91420132171581481</v>
      </c>
      <c r="AC1835" s="12" t="s">
        <v>85</v>
      </c>
      <c r="AD1835" s="12">
        <v>-1.6363446493974296</v>
      </c>
      <c r="AE1835" s="12" t="s">
        <v>85</v>
      </c>
      <c r="AF1835" s="12">
        <v>-1.3453412538829554</v>
      </c>
      <c r="AG1835" s="12" t="s">
        <v>85</v>
      </c>
      <c r="AH1835" s="12">
        <v>-1.0644073918144332</v>
      </c>
      <c r="AI1835" s="12" t="s">
        <v>85</v>
      </c>
      <c r="AJ1835" s="12">
        <v>-1.0336654642006697</v>
      </c>
    </row>
    <row r="1836" spans="1:36">
      <c r="E1836" s="12" t="s">
        <v>82</v>
      </c>
      <c r="F1836" s="12">
        <v>0.60655780527005054</v>
      </c>
      <c r="G1836" s="12" t="s">
        <v>82</v>
      </c>
      <c r="H1836" s="12">
        <v>0.7662893139766308</v>
      </c>
      <c r="I1836" s="12" t="s">
        <v>82</v>
      </c>
      <c r="J1836" s="12">
        <v>0.79301070571679066</v>
      </c>
      <c r="K1836" s="12" t="s">
        <v>82</v>
      </c>
      <c r="L1836" s="12">
        <v>0.79273982246184638</v>
      </c>
      <c r="M1836" s="12" t="s">
        <v>82</v>
      </c>
      <c r="N1836" s="12">
        <v>0.85441545702069122</v>
      </c>
      <c r="O1836" s="12" t="s">
        <v>82</v>
      </c>
      <c r="P1836" s="12">
        <v>0.76150962385021348</v>
      </c>
      <c r="Q1836" s="12" t="s">
        <v>82</v>
      </c>
      <c r="R1836" s="12">
        <v>0.75085861504934126</v>
      </c>
      <c r="S1836" s="12" t="s">
        <v>82</v>
      </c>
      <c r="T1836" s="12">
        <v>0.80776940331675584</v>
      </c>
      <c r="U1836" s="12" t="s">
        <v>82</v>
      </c>
      <c r="V1836" s="12">
        <v>0.77395867298674903</v>
      </c>
      <c r="W1836" s="12" t="s">
        <v>86</v>
      </c>
      <c r="X1836" s="12">
        <v>3</v>
      </c>
      <c r="Y1836" s="12" t="s">
        <v>86</v>
      </c>
      <c r="Z1836" s="12">
        <v>3</v>
      </c>
      <c r="AA1836" s="12" t="s">
        <v>86</v>
      </c>
      <c r="AB1836" s="12">
        <v>3</v>
      </c>
      <c r="AC1836" s="12" t="s">
        <v>86</v>
      </c>
      <c r="AD1836" s="12">
        <v>4</v>
      </c>
      <c r="AE1836" s="12" t="s">
        <v>86</v>
      </c>
      <c r="AF1836" s="12">
        <v>4</v>
      </c>
      <c r="AG1836" s="12" t="s">
        <v>86</v>
      </c>
      <c r="AH1836" s="12">
        <v>3</v>
      </c>
      <c r="AI1836" s="12" t="s">
        <v>86</v>
      </c>
      <c r="AJ1836" s="12">
        <v>3</v>
      </c>
    </row>
    <row r="1837" spans="1:36">
      <c r="E1837" s="12" t="s">
        <v>83</v>
      </c>
      <c r="F1837" s="12">
        <v>0.36791237113402059</v>
      </c>
      <c r="G1837" s="12" t="s">
        <v>83</v>
      </c>
      <c r="H1837" s="12">
        <v>0.58719931271477555</v>
      </c>
      <c r="I1837" s="12" t="s">
        <v>83</v>
      </c>
      <c r="J1837" s="12">
        <v>0.62886597938144229</v>
      </c>
      <c r="K1837" s="12" t="s">
        <v>83</v>
      </c>
      <c r="L1837" s="12">
        <v>0.6284364261168397</v>
      </c>
      <c r="M1837" s="12" t="s">
        <v>83</v>
      </c>
      <c r="N1837" s="12">
        <v>0.73002577319587658</v>
      </c>
      <c r="O1837" s="12" t="s">
        <v>83</v>
      </c>
      <c r="P1837" s="12">
        <v>0.57989690721649367</v>
      </c>
      <c r="Q1837" s="12" t="s">
        <v>83</v>
      </c>
      <c r="R1837" s="12">
        <v>0.56378865979381487</v>
      </c>
      <c r="S1837" s="12" t="s">
        <v>83</v>
      </c>
      <c r="T1837" s="12">
        <v>0.65249140893470781</v>
      </c>
      <c r="U1837" s="12" t="s">
        <v>83</v>
      </c>
      <c r="V1837" s="12">
        <v>0.59901202749140958</v>
      </c>
      <c r="W1837" s="12" t="s">
        <v>87</v>
      </c>
      <c r="X1837" s="12">
        <v>2</v>
      </c>
      <c r="Y1837" s="12" t="s">
        <v>87</v>
      </c>
      <c r="Z1837" s="12">
        <v>2</v>
      </c>
      <c r="AA1837" s="12" t="s">
        <v>87</v>
      </c>
      <c r="AB1837" s="12">
        <v>2</v>
      </c>
      <c r="AC1837" s="12" t="s">
        <v>87</v>
      </c>
      <c r="AD1837" s="12">
        <v>1</v>
      </c>
      <c r="AE1837" s="12" t="s">
        <v>87</v>
      </c>
      <c r="AF1837" s="12">
        <v>1</v>
      </c>
      <c r="AG1837" s="12" t="s">
        <v>87</v>
      </c>
      <c r="AH1837" s="12">
        <v>2</v>
      </c>
      <c r="AI1837" s="12" t="s">
        <v>87</v>
      </c>
      <c r="AJ1837" s="12">
        <v>2</v>
      </c>
    </row>
    <row r="1838" spans="1:36">
      <c r="E1838" s="12" t="s">
        <v>84</v>
      </c>
      <c r="F1838" s="12">
        <v>0.52828358106761275</v>
      </c>
      <c r="G1838" s="12" t="s">
        <v>84</v>
      </c>
      <c r="H1838" s="12">
        <v>-0.92687040025845624</v>
      </c>
      <c r="I1838" s="12" t="s">
        <v>84</v>
      </c>
      <c r="J1838" s="12">
        <v>-0.4257555705894891</v>
      </c>
      <c r="K1838" s="12" t="s">
        <v>84</v>
      </c>
      <c r="L1838" s="12">
        <v>-0.62040000735250933</v>
      </c>
      <c r="M1838" s="12" t="s">
        <v>84</v>
      </c>
      <c r="N1838" s="12">
        <v>-0.36606798454828349</v>
      </c>
      <c r="O1838" s="12" t="s">
        <v>84</v>
      </c>
      <c r="P1838" s="12">
        <v>2.9500723597800427E-2</v>
      </c>
      <c r="Q1838" s="12" t="s">
        <v>84</v>
      </c>
      <c r="R1838" s="12">
        <v>1.129669690481538</v>
      </c>
      <c r="S1838" s="12" t="s">
        <v>84</v>
      </c>
      <c r="T1838" s="12">
        <v>7.2557483711782389E-2</v>
      </c>
      <c r="U1838" s="12" t="s">
        <v>84</v>
      </c>
      <c r="V1838" s="12">
        <v>-9.8315984901435449E-2</v>
      </c>
      <c r="W1838" s="12" t="s">
        <v>88</v>
      </c>
      <c r="X1838" s="12">
        <v>5</v>
      </c>
      <c r="Y1838" s="12" t="s">
        <v>88</v>
      </c>
      <c r="Z1838" s="12">
        <v>5</v>
      </c>
      <c r="AA1838" s="12" t="s">
        <v>88</v>
      </c>
      <c r="AB1838" s="12">
        <v>5</v>
      </c>
      <c r="AC1838" s="12" t="s">
        <v>88</v>
      </c>
      <c r="AD1838" s="12">
        <v>5</v>
      </c>
      <c r="AE1838" s="12" t="s">
        <v>88</v>
      </c>
      <c r="AF1838" s="12">
        <v>5</v>
      </c>
      <c r="AG1838" s="12" t="s">
        <v>88</v>
      </c>
      <c r="AH1838" s="12">
        <v>5</v>
      </c>
      <c r="AI1838" s="12" t="s">
        <v>88</v>
      </c>
      <c r="AJ1838" s="12">
        <v>5</v>
      </c>
    </row>
    <row r="1839" spans="1:36">
      <c r="E1839" s="12" t="s">
        <v>85</v>
      </c>
      <c r="F1839" s="12">
        <v>-1.2436354765885136</v>
      </c>
      <c r="G1839" s="12" t="s">
        <v>85</v>
      </c>
      <c r="H1839" s="12">
        <v>-0.722761451518526</v>
      </c>
      <c r="I1839" s="12" t="s">
        <v>85</v>
      </c>
      <c r="J1839" s="12">
        <v>-0.87244371292726197</v>
      </c>
      <c r="K1839" s="12" t="s">
        <v>85</v>
      </c>
      <c r="L1839" s="12">
        <v>-0.71952495604067157</v>
      </c>
      <c r="M1839" s="12" t="s">
        <v>85</v>
      </c>
      <c r="N1839" s="12">
        <v>-0.95272106397435907</v>
      </c>
      <c r="O1839" s="12" t="s">
        <v>85</v>
      </c>
      <c r="P1839" s="12">
        <v>-1.03366546420067</v>
      </c>
      <c r="Q1839" s="12" t="s">
        <v>85</v>
      </c>
      <c r="R1839" s="12">
        <v>-1.3067826657245121</v>
      </c>
      <c r="S1839" s="12" t="s">
        <v>85</v>
      </c>
      <c r="T1839" s="12">
        <v>-1.0231358681077372</v>
      </c>
      <c r="U1839" s="12" t="s">
        <v>85</v>
      </c>
      <c r="V1839" s="12">
        <v>-1.0081085808005161</v>
      </c>
      <c r="W1839" s="12" t="s">
        <v>89</v>
      </c>
      <c r="X1839" s="12">
        <v>423</v>
      </c>
      <c r="Y1839" s="12" t="s">
        <v>89</v>
      </c>
      <c r="Z1839" s="12">
        <v>424</v>
      </c>
      <c r="AA1839" s="12" t="s">
        <v>89</v>
      </c>
      <c r="AB1839" s="12">
        <v>416</v>
      </c>
      <c r="AC1839" s="12" t="s">
        <v>89</v>
      </c>
      <c r="AD1839" s="12">
        <v>435</v>
      </c>
      <c r="AE1839" s="12" t="s">
        <v>89</v>
      </c>
      <c r="AF1839" s="12">
        <v>424</v>
      </c>
      <c r="AG1839" s="12" t="s">
        <v>89</v>
      </c>
      <c r="AH1839" s="12">
        <v>422</v>
      </c>
      <c r="AI1839" s="12" t="s">
        <v>89</v>
      </c>
      <c r="AJ1839" s="12">
        <v>429</v>
      </c>
    </row>
    <row r="1840" spans="1:36" ht="15.75" thickBot="1">
      <c r="E1840" s="12" t="s">
        <v>86</v>
      </c>
      <c r="F1840" s="12">
        <v>2</v>
      </c>
      <c r="G1840" s="12" t="s">
        <v>86</v>
      </c>
      <c r="H1840" s="12">
        <v>2</v>
      </c>
      <c r="I1840" s="12" t="s">
        <v>86</v>
      </c>
      <c r="J1840" s="12">
        <v>3</v>
      </c>
      <c r="K1840" s="12" t="s">
        <v>86</v>
      </c>
      <c r="L1840" s="12">
        <v>3</v>
      </c>
      <c r="M1840" s="12" t="s">
        <v>86</v>
      </c>
      <c r="N1840" s="12">
        <v>3</v>
      </c>
      <c r="O1840" s="12" t="s">
        <v>86</v>
      </c>
      <c r="P1840" s="12">
        <v>3</v>
      </c>
      <c r="Q1840" s="12" t="s">
        <v>86</v>
      </c>
      <c r="R1840" s="12">
        <v>3</v>
      </c>
      <c r="S1840" s="12" t="s">
        <v>86</v>
      </c>
      <c r="T1840" s="12">
        <v>3</v>
      </c>
      <c r="U1840" s="12" t="s">
        <v>86</v>
      </c>
      <c r="V1840" s="12">
        <v>3</v>
      </c>
      <c r="W1840" s="22" t="s">
        <v>90</v>
      </c>
      <c r="X1840" s="22">
        <v>97</v>
      </c>
      <c r="Y1840" s="22" t="s">
        <v>90</v>
      </c>
      <c r="Z1840" s="22">
        <v>97</v>
      </c>
      <c r="AA1840" s="22" t="s">
        <v>90</v>
      </c>
      <c r="AB1840" s="22">
        <v>97</v>
      </c>
      <c r="AC1840" s="22" t="s">
        <v>90</v>
      </c>
      <c r="AD1840" s="22">
        <v>97</v>
      </c>
      <c r="AE1840" s="22" t="s">
        <v>90</v>
      </c>
      <c r="AF1840" s="22">
        <v>97</v>
      </c>
      <c r="AG1840" s="22" t="s">
        <v>90</v>
      </c>
      <c r="AH1840" s="22">
        <v>97</v>
      </c>
      <c r="AI1840" s="22" t="s">
        <v>90</v>
      </c>
      <c r="AJ1840" s="22">
        <v>97</v>
      </c>
    </row>
    <row r="1841" spans="5:22">
      <c r="E1841" s="12" t="s">
        <v>87</v>
      </c>
      <c r="F1841" s="12">
        <v>3</v>
      </c>
      <c r="G1841" s="12" t="s">
        <v>87</v>
      </c>
      <c r="H1841" s="12">
        <v>3</v>
      </c>
      <c r="I1841" s="12" t="s">
        <v>87</v>
      </c>
      <c r="J1841" s="12">
        <v>2</v>
      </c>
      <c r="K1841" s="12" t="s">
        <v>87</v>
      </c>
      <c r="L1841" s="12">
        <v>2</v>
      </c>
      <c r="M1841" s="12" t="s">
        <v>87</v>
      </c>
      <c r="N1841" s="12">
        <v>2</v>
      </c>
      <c r="O1841" s="12" t="s">
        <v>87</v>
      </c>
      <c r="P1841" s="12">
        <v>2</v>
      </c>
      <c r="Q1841" s="12" t="s">
        <v>87</v>
      </c>
      <c r="R1841" s="12">
        <v>2</v>
      </c>
      <c r="S1841" s="12" t="s">
        <v>87</v>
      </c>
      <c r="T1841" s="12">
        <v>2</v>
      </c>
      <c r="U1841" s="12" t="s">
        <v>87</v>
      </c>
      <c r="V1841" s="12">
        <v>2</v>
      </c>
    </row>
    <row r="1842" spans="5:22">
      <c r="E1842" s="12" t="s">
        <v>88</v>
      </c>
      <c r="F1842" s="12">
        <v>5</v>
      </c>
      <c r="G1842" s="12" t="s">
        <v>88</v>
      </c>
      <c r="H1842" s="12">
        <v>5</v>
      </c>
      <c r="I1842" s="12" t="s">
        <v>88</v>
      </c>
      <c r="J1842" s="12">
        <v>5</v>
      </c>
      <c r="K1842" s="12" t="s">
        <v>88</v>
      </c>
      <c r="L1842" s="12">
        <v>5</v>
      </c>
      <c r="M1842" s="12" t="s">
        <v>88</v>
      </c>
      <c r="N1842" s="12">
        <v>5</v>
      </c>
      <c r="O1842" s="12" t="s">
        <v>88</v>
      </c>
      <c r="P1842" s="12">
        <v>5</v>
      </c>
      <c r="Q1842" s="12" t="s">
        <v>88</v>
      </c>
      <c r="R1842" s="12">
        <v>5</v>
      </c>
      <c r="S1842" s="12" t="s">
        <v>88</v>
      </c>
      <c r="T1842" s="12">
        <v>5</v>
      </c>
      <c r="U1842" s="12" t="s">
        <v>88</v>
      </c>
      <c r="V1842" s="12">
        <v>5</v>
      </c>
    </row>
    <row r="1843" spans="5:22">
      <c r="E1843" s="12" t="s">
        <v>89</v>
      </c>
      <c r="F1843" s="12">
        <v>446</v>
      </c>
      <c r="G1843" s="12" t="s">
        <v>89</v>
      </c>
      <c r="H1843" s="12">
        <v>423</v>
      </c>
      <c r="I1843" s="12" t="s">
        <v>89</v>
      </c>
      <c r="J1843" s="12">
        <v>423</v>
      </c>
      <c r="K1843" s="12" t="s">
        <v>89</v>
      </c>
      <c r="L1843" s="12">
        <v>417</v>
      </c>
      <c r="M1843" s="12" t="s">
        <v>89</v>
      </c>
      <c r="N1843" s="12">
        <v>422</v>
      </c>
      <c r="O1843" s="12" t="s">
        <v>89</v>
      </c>
      <c r="P1843" s="12">
        <v>429</v>
      </c>
      <c r="Q1843" s="12" t="s">
        <v>89</v>
      </c>
      <c r="R1843" s="12">
        <v>433</v>
      </c>
      <c r="S1843" s="12" t="s">
        <v>89</v>
      </c>
      <c r="T1843" s="12">
        <v>424</v>
      </c>
      <c r="U1843" s="12" t="s">
        <v>89</v>
      </c>
      <c r="V1843" s="12">
        <v>428</v>
      </c>
    </row>
    <row r="1844" spans="5:22" ht="15.75" thickBot="1">
      <c r="E1844" s="22" t="s">
        <v>90</v>
      </c>
      <c r="F1844" s="22">
        <v>97</v>
      </c>
      <c r="G1844" s="22" t="s">
        <v>90</v>
      </c>
      <c r="H1844" s="22">
        <v>97</v>
      </c>
      <c r="I1844" s="22" t="s">
        <v>90</v>
      </c>
      <c r="J1844" s="22">
        <v>97</v>
      </c>
      <c r="K1844" s="22" t="s">
        <v>90</v>
      </c>
      <c r="L1844" s="22">
        <v>97</v>
      </c>
      <c r="M1844" s="22" t="s">
        <v>90</v>
      </c>
      <c r="N1844" s="22">
        <v>97</v>
      </c>
      <c r="O1844" s="22" t="s">
        <v>90</v>
      </c>
      <c r="P1844" s="22">
        <v>97</v>
      </c>
      <c r="Q1844" s="22" t="s">
        <v>90</v>
      </c>
      <c r="R1844" s="22">
        <v>97</v>
      </c>
      <c r="S1844" s="22" t="s">
        <v>90</v>
      </c>
      <c r="T1844" s="22">
        <v>97</v>
      </c>
      <c r="U1844" s="22" t="s">
        <v>90</v>
      </c>
      <c r="V1844" s="22">
        <v>97</v>
      </c>
    </row>
  </sheetData>
  <mergeCells count="71">
    <mergeCell ref="A1321:V1321"/>
    <mergeCell ref="A1322:V1322"/>
    <mergeCell ref="A1605:V1605"/>
    <mergeCell ref="A1606:V1606"/>
    <mergeCell ref="A1727:V1727"/>
    <mergeCell ref="A1728:V1728"/>
    <mergeCell ref="A1358:V1358"/>
    <mergeCell ref="A1359:V1359"/>
    <mergeCell ref="A1385:V1385"/>
    <mergeCell ref="A1386:V1386"/>
    <mergeCell ref="A1410:V1410"/>
    <mergeCell ref="A1575:V1575"/>
    <mergeCell ref="A1476:V1476"/>
    <mergeCell ref="A1477:V1477"/>
    <mergeCell ref="A1411:V1411"/>
    <mergeCell ref="A1574:V1574"/>
    <mergeCell ref="A1539:V1539"/>
    <mergeCell ref="A1540:V1540"/>
    <mergeCell ref="A1270:V1270"/>
    <mergeCell ref="A1133:V1133"/>
    <mergeCell ref="A1134:V1134"/>
    <mergeCell ref="A1175:V1175"/>
    <mergeCell ref="A1176:V1176"/>
    <mergeCell ref="A1204:V1204"/>
    <mergeCell ref="A1205:V1205"/>
    <mergeCell ref="A1234:V1234"/>
    <mergeCell ref="A1235:V1235"/>
    <mergeCell ref="A1269:V1269"/>
    <mergeCell ref="A1103:V1103"/>
    <mergeCell ref="A1104:V1104"/>
    <mergeCell ref="A1016:V1016"/>
    <mergeCell ref="A1017:V1017"/>
    <mergeCell ref="A1046:V1046"/>
    <mergeCell ref="A1047:V1047"/>
    <mergeCell ref="A1077:V1077"/>
    <mergeCell ref="A1078:V1078"/>
    <mergeCell ref="A987:V987"/>
    <mergeCell ref="A811:V811"/>
    <mergeCell ref="A812:V812"/>
    <mergeCell ref="A848:V848"/>
    <mergeCell ref="A849:V849"/>
    <mergeCell ref="A892:V892"/>
    <mergeCell ref="A893:V893"/>
    <mergeCell ref="A928:V928"/>
    <mergeCell ref="A929:V929"/>
    <mergeCell ref="A958:V958"/>
    <mergeCell ref="A959:V959"/>
    <mergeCell ref="A986:V986"/>
    <mergeCell ref="A780:V780"/>
    <mergeCell ref="A395:V395"/>
    <mergeCell ref="A396:V396"/>
    <mergeCell ref="A471:V471"/>
    <mergeCell ref="A472:V472"/>
    <mergeCell ref="A550:V550"/>
    <mergeCell ref="A551:V551"/>
    <mergeCell ref="A627:V627"/>
    <mergeCell ref="A628:V628"/>
    <mergeCell ref="A706:V706"/>
    <mergeCell ref="A707:V707"/>
    <mergeCell ref="A779:V779"/>
    <mergeCell ref="A317:V317"/>
    <mergeCell ref="A1:V1"/>
    <mergeCell ref="A77:V77"/>
    <mergeCell ref="A78:V78"/>
    <mergeCell ref="A2:V2"/>
    <mergeCell ref="A3:V3"/>
    <mergeCell ref="A157:V157"/>
    <mergeCell ref="A158:V158"/>
    <mergeCell ref="A234:V234"/>
    <mergeCell ref="A235:V235"/>
    <mergeCell ref="A316:V316"/>
  </mergeCells>
  <conditionalFormatting sqref="B80:B135">
    <cfRule type="duplicateValues" dxfId="18" priority="41"/>
  </conditionalFormatting>
  <conditionalFormatting sqref="B79">
    <cfRule type="duplicateValues" dxfId="17" priority="40"/>
  </conditionalFormatting>
  <conditionalFormatting sqref="B4:B55">
    <cfRule type="duplicateValues" dxfId="16" priority="39"/>
  </conditionalFormatting>
  <conditionalFormatting sqref="B781:B810">
    <cfRule type="duplicateValues" dxfId="15" priority="38"/>
  </conditionalFormatting>
  <conditionalFormatting sqref="B813:B847">
    <cfRule type="duplicateValues" dxfId="14" priority="37"/>
  </conditionalFormatting>
  <conditionalFormatting sqref="B813">
    <cfRule type="duplicateValues" dxfId="13" priority="36"/>
  </conditionalFormatting>
  <conditionalFormatting sqref="B850:B891">
    <cfRule type="duplicateValues" dxfId="12" priority="35"/>
  </conditionalFormatting>
  <conditionalFormatting sqref="B850">
    <cfRule type="duplicateValues" dxfId="11" priority="34"/>
  </conditionalFormatting>
  <conditionalFormatting sqref="B894:B925">
    <cfRule type="duplicateValues" dxfId="10" priority="32"/>
  </conditionalFormatting>
  <conditionalFormatting sqref="B894">
    <cfRule type="duplicateValues" dxfId="9" priority="31"/>
  </conditionalFormatting>
  <conditionalFormatting sqref="B930:B955">
    <cfRule type="duplicateValues" dxfId="8" priority="28"/>
  </conditionalFormatting>
  <conditionalFormatting sqref="B930">
    <cfRule type="duplicateValues" dxfId="7" priority="27"/>
  </conditionalFormatting>
  <conditionalFormatting sqref="B960">
    <cfRule type="duplicateValues" dxfId="6" priority="23"/>
  </conditionalFormatting>
  <conditionalFormatting sqref="B988">
    <cfRule type="duplicateValues" dxfId="5" priority="18"/>
  </conditionalFormatting>
  <conditionalFormatting sqref="B1018">
    <cfRule type="duplicateValues" dxfId="4" priority="13"/>
  </conditionalFormatting>
  <conditionalFormatting sqref="B1048">
    <cfRule type="duplicateValues" dxfId="3" priority="8"/>
  </conditionalFormatting>
  <conditionalFormatting sqref="B1607:B1726">
    <cfRule type="duplicateValues" dxfId="2" priority="3"/>
  </conditionalFormatting>
  <conditionalFormatting sqref="B1608:B1708">
    <cfRule type="duplicateValues" dxfId="1" priority="2"/>
  </conditionalFormatting>
  <conditionalFormatting sqref="B1729:B1848">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1364"/>
  <sheetViews>
    <sheetView tabSelected="1" workbookViewId="0">
      <selection activeCell="T24" sqref="T24"/>
    </sheetView>
  </sheetViews>
  <sheetFormatPr defaultRowHeight="15"/>
  <sheetData>
    <row r="1" spans="1:17" ht="15.75">
      <c r="A1" s="33" t="s">
        <v>91</v>
      </c>
      <c r="B1" s="33"/>
      <c r="C1" s="33"/>
      <c r="D1" s="33"/>
      <c r="E1" s="33"/>
      <c r="F1" s="33"/>
      <c r="G1" s="33"/>
      <c r="H1" s="33"/>
      <c r="I1" s="33"/>
      <c r="J1" s="33"/>
      <c r="K1" s="33"/>
      <c r="L1" s="33"/>
      <c r="M1" s="33"/>
      <c r="N1" s="33"/>
      <c r="O1" s="33"/>
      <c r="P1" s="33"/>
      <c r="Q1" s="33"/>
    </row>
    <row r="2" spans="1:17" ht="15.75">
      <c r="A2" s="33" t="s">
        <v>535</v>
      </c>
      <c r="B2" s="33"/>
      <c r="C2" s="33"/>
      <c r="D2" s="33"/>
      <c r="E2" s="33"/>
      <c r="F2" s="33"/>
      <c r="G2" s="33"/>
      <c r="H2" s="33"/>
      <c r="I2" s="33"/>
      <c r="J2" s="33"/>
      <c r="K2" s="33"/>
      <c r="L2" s="33"/>
      <c r="M2" s="33"/>
      <c r="N2" s="33"/>
      <c r="O2" s="33"/>
      <c r="P2" s="33"/>
      <c r="Q2" s="33"/>
    </row>
    <row r="3" spans="1:17">
      <c r="A3" s="1" t="s">
        <v>0</v>
      </c>
      <c r="B3" s="1" t="s">
        <v>1</v>
      </c>
      <c r="C3" s="1" t="s">
        <v>2</v>
      </c>
      <c r="D3" s="1" t="s">
        <v>437</v>
      </c>
      <c r="E3" s="1" t="s">
        <v>4</v>
      </c>
      <c r="F3" s="1" t="s">
        <v>5</v>
      </c>
      <c r="G3" s="1" t="s">
        <v>6</v>
      </c>
      <c r="H3" s="1" t="s">
        <v>7</v>
      </c>
      <c r="I3" s="1" t="s">
        <v>8</v>
      </c>
      <c r="J3" s="1" t="s">
        <v>9</v>
      </c>
      <c r="K3" s="1" t="s">
        <v>10</v>
      </c>
      <c r="L3" s="1" t="s">
        <v>11</v>
      </c>
      <c r="M3" s="1" t="s">
        <v>12</v>
      </c>
      <c r="N3" s="1" t="s">
        <v>13</v>
      </c>
      <c r="O3" s="1" t="s">
        <v>14</v>
      </c>
      <c r="P3" s="1" t="s">
        <v>15</v>
      </c>
      <c r="Q3" s="1" t="s">
        <v>16</v>
      </c>
    </row>
    <row r="4" spans="1:17">
      <c r="A4" s="1" t="s">
        <v>438</v>
      </c>
      <c r="B4" s="1" t="s">
        <v>439</v>
      </c>
      <c r="C4" s="1" t="s">
        <v>440</v>
      </c>
      <c r="D4" s="1" t="s">
        <v>441</v>
      </c>
      <c r="E4" s="1">
        <v>4</v>
      </c>
      <c r="F4" s="1">
        <v>4</v>
      </c>
      <c r="G4" s="1">
        <v>4</v>
      </c>
      <c r="H4" s="1">
        <v>5</v>
      </c>
      <c r="I4" s="1">
        <v>4</v>
      </c>
      <c r="J4" s="1">
        <v>4</v>
      </c>
      <c r="K4" s="1">
        <v>3</v>
      </c>
      <c r="L4" s="1">
        <v>5</v>
      </c>
      <c r="M4" s="1">
        <v>4</v>
      </c>
      <c r="N4" s="1">
        <v>3</v>
      </c>
      <c r="O4" s="1">
        <v>3</v>
      </c>
      <c r="P4" s="1">
        <v>4</v>
      </c>
      <c r="Q4" s="1" t="s">
        <v>175</v>
      </c>
    </row>
    <row r="5" spans="1:17">
      <c r="A5" s="1" t="s">
        <v>442</v>
      </c>
      <c r="B5" s="1" t="s">
        <v>443</v>
      </c>
      <c r="C5" s="1" t="s">
        <v>440</v>
      </c>
      <c r="D5" s="1" t="s">
        <v>444</v>
      </c>
      <c r="E5" s="1">
        <v>5</v>
      </c>
      <c r="F5" s="1">
        <v>5</v>
      </c>
      <c r="G5" s="1">
        <v>5</v>
      </c>
      <c r="H5" s="1">
        <v>5</v>
      </c>
      <c r="I5" s="1">
        <v>5</v>
      </c>
      <c r="J5" s="1">
        <v>5</v>
      </c>
      <c r="K5" s="1">
        <v>5</v>
      </c>
      <c r="L5" s="1">
        <v>5</v>
      </c>
      <c r="M5" s="1">
        <v>5</v>
      </c>
      <c r="N5" s="1">
        <v>5</v>
      </c>
      <c r="O5" s="1">
        <v>5</v>
      </c>
      <c r="P5" s="1">
        <v>5</v>
      </c>
      <c r="Q5" s="1" t="s">
        <v>445</v>
      </c>
    </row>
    <row r="6" spans="1:17">
      <c r="A6" s="1" t="s">
        <v>446</v>
      </c>
      <c r="B6" s="1" t="s">
        <v>447</v>
      </c>
      <c r="C6" s="1" t="s">
        <v>440</v>
      </c>
      <c r="D6" s="1" t="s">
        <v>448</v>
      </c>
      <c r="E6" s="1">
        <v>5</v>
      </c>
      <c r="F6" s="1">
        <v>5</v>
      </c>
      <c r="G6" s="1">
        <v>5</v>
      </c>
      <c r="H6" s="1">
        <v>5</v>
      </c>
      <c r="I6" s="1">
        <v>5</v>
      </c>
      <c r="J6" s="1">
        <v>5</v>
      </c>
      <c r="K6" s="1">
        <v>5</v>
      </c>
      <c r="L6" s="1">
        <v>5</v>
      </c>
      <c r="M6" s="1">
        <v>5</v>
      </c>
      <c r="N6" s="1">
        <v>5</v>
      </c>
      <c r="O6" s="1">
        <v>5</v>
      </c>
      <c r="P6" s="1">
        <v>5</v>
      </c>
      <c r="Q6" s="1" t="s">
        <v>449</v>
      </c>
    </row>
    <row r="7" spans="1:17">
      <c r="A7" s="1" t="s">
        <v>450</v>
      </c>
      <c r="B7" s="1" t="s">
        <v>451</v>
      </c>
      <c r="C7" s="1" t="s">
        <v>440</v>
      </c>
      <c r="D7" s="1" t="s">
        <v>452</v>
      </c>
      <c r="E7" s="1">
        <v>5</v>
      </c>
      <c r="F7" s="1">
        <v>5</v>
      </c>
      <c r="G7" s="1">
        <v>5</v>
      </c>
      <c r="H7" s="1">
        <v>5</v>
      </c>
      <c r="I7" s="1">
        <v>5</v>
      </c>
      <c r="J7" s="1">
        <v>5</v>
      </c>
      <c r="K7" s="1">
        <v>5</v>
      </c>
      <c r="L7" s="1">
        <v>5</v>
      </c>
      <c r="M7" s="1">
        <v>5</v>
      </c>
      <c r="N7" s="1">
        <v>5</v>
      </c>
      <c r="O7" s="1">
        <v>4</v>
      </c>
      <c r="P7" s="1">
        <v>5</v>
      </c>
      <c r="Q7" s="1" t="s">
        <v>453</v>
      </c>
    </row>
    <row r="8" spans="1:17">
      <c r="A8" s="1" t="s">
        <v>454</v>
      </c>
      <c r="B8" s="1" t="s">
        <v>455</v>
      </c>
      <c r="C8" s="1" t="s">
        <v>440</v>
      </c>
      <c r="D8" s="1">
        <v>10</v>
      </c>
      <c r="E8" s="1">
        <v>5</v>
      </c>
      <c r="F8" s="1">
        <v>5</v>
      </c>
      <c r="G8" s="1">
        <v>5</v>
      </c>
      <c r="H8" s="1">
        <v>5</v>
      </c>
      <c r="I8" s="1">
        <v>5</v>
      </c>
      <c r="J8" s="1">
        <v>5</v>
      </c>
      <c r="K8" s="1">
        <v>5</v>
      </c>
      <c r="L8" s="1">
        <v>5</v>
      </c>
      <c r="M8" s="1">
        <v>5</v>
      </c>
      <c r="N8" s="1">
        <v>5</v>
      </c>
      <c r="O8" s="1">
        <v>5</v>
      </c>
      <c r="P8" s="1">
        <v>5</v>
      </c>
      <c r="Q8" s="1" t="s">
        <v>456</v>
      </c>
    </row>
    <row r="9" spans="1:17">
      <c r="A9" s="1" t="s">
        <v>457</v>
      </c>
      <c r="B9" s="1" t="s">
        <v>458</v>
      </c>
      <c r="C9" s="1" t="s">
        <v>440</v>
      </c>
      <c r="D9" s="1" t="s">
        <v>448</v>
      </c>
      <c r="E9" s="1">
        <v>5</v>
      </c>
      <c r="F9" s="1">
        <v>5</v>
      </c>
      <c r="G9" s="1">
        <v>5</v>
      </c>
      <c r="H9" s="1">
        <v>5</v>
      </c>
      <c r="I9" s="1">
        <v>4</v>
      </c>
      <c r="J9" s="1">
        <v>5</v>
      </c>
      <c r="K9" s="1">
        <v>5</v>
      </c>
      <c r="L9" s="1">
        <v>5</v>
      </c>
      <c r="M9" s="1">
        <v>5</v>
      </c>
      <c r="N9" s="1">
        <v>5</v>
      </c>
      <c r="O9" s="1">
        <v>5</v>
      </c>
      <c r="P9" s="1">
        <v>5</v>
      </c>
      <c r="Q9" s="1" t="s">
        <v>459</v>
      </c>
    </row>
    <row r="10" spans="1:17">
      <c r="A10" s="1" t="s">
        <v>460</v>
      </c>
      <c r="B10" s="1" t="s">
        <v>461</v>
      </c>
      <c r="C10" s="1" t="s">
        <v>440</v>
      </c>
      <c r="D10" s="1" t="s">
        <v>448</v>
      </c>
      <c r="E10" s="1">
        <v>5</v>
      </c>
      <c r="F10" s="1">
        <v>5</v>
      </c>
      <c r="G10" s="1">
        <v>4</v>
      </c>
      <c r="H10" s="1">
        <v>5</v>
      </c>
      <c r="I10" s="1">
        <v>5</v>
      </c>
      <c r="J10" s="1">
        <v>5</v>
      </c>
      <c r="K10" s="1">
        <v>5</v>
      </c>
      <c r="L10" s="1">
        <v>5</v>
      </c>
      <c r="M10" s="1">
        <v>5</v>
      </c>
      <c r="N10" s="1">
        <v>5</v>
      </c>
      <c r="O10" s="1">
        <v>5</v>
      </c>
      <c r="P10" s="1">
        <v>5</v>
      </c>
      <c r="Q10" s="1" t="s">
        <v>175</v>
      </c>
    </row>
    <row r="11" spans="1:17">
      <c r="A11" s="1" t="s">
        <v>462</v>
      </c>
      <c r="B11" s="1" t="s">
        <v>463</v>
      </c>
      <c r="C11" s="1" t="s">
        <v>440</v>
      </c>
      <c r="D11" s="1" t="s">
        <v>448</v>
      </c>
      <c r="E11" s="1">
        <v>5</v>
      </c>
      <c r="F11" s="1">
        <v>5</v>
      </c>
      <c r="G11" s="1">
        <v>5</v>
      </c>
      <c r="H11" s="1">
        <v>5</v>
      </c>
      <c r="I11" s="1">
        <v>5</v>
      </c>
      <c r="J11" s="1">
        <v>5</v>
      </c>
      <c r="K11" s="1">
        <v>5</v>
      </c>
      <c r="L11" s="1">
        <v>5</v>
      </c>
      <c r="M11" s="1">
        <v>5</v>
      </c>
      <c r="N11" s="1">
        <v>5</v>
      </c>
      <c r="O11" s="1">
        <v>5</v>
      </c>
      <c r="P11" s="1">
        <v>5</v>
      </c>
      <c r="Q11" s="1" t="s">
        <v>175</v>
      </c>
    </row>
    <row r="12" spans="1:17">
      <c r="A12" s="1" t="s">
        <v>464</v>
      </c>
      <c r="B12" s="1" t="s">
        <v>465</v>
      </c>
      <c r="C12" s="1" t="s">
        <v>440</v>
      </c>
      <c r="D12" s="1" t="s">
        <v>444</v>
      </c>
      <c r="E12" s="1">
        <v>4</v>
      </c>
      <c r="F12" s="1">
        <v>5</v>
      </c>
      <c r="G12" s="1">
        <v>5</v>
      </c>
      <c r="H12" s="1">
        <v>5</v>
      </c>
      <c r="I12" s="1">
        <v>5</v>
      </c>
      <c r="J12" s="1">
        <v>5</v>
      </c>
      <c r="K12" s="1">
        <v>5</v>
      </c>
      <c r="L12" s="1">
        <v>5</v>
      </c>
      <c r="M12" s="1">
        <v>4</v>
      </c>
      <c r="N12" s="1">
        <v>5</v>
      </c>
      <c r="O12" s="1">
        <v>5</v>
      </c>
      <c r="P12" s="1">
        <v>5</v>
      </c>
      <c r="Q12" s="3" t="s">
        <v>466</v>
      </c>
    </row>
    <row r="13" spans="1:17">
      <c r="A13" s="1" t="s">
        <v>467</v>
      </c>
      <c r="B13" s="1" t="s">
        <v>468</v>
      </c>
      <c r="C13" s="1" t="s">
        <v>440</v>
      </c>
      <c r="D13" s="1" t="s">
        <v>469</v>
      </c>
      <c r="E13" s="1">
        <v>5</v>
      </c>
      <c r="F13" s="1">
        <v>5</v>
      </c>
      <c r="G13" s="1">
        <v>5</v>
      </c>
      <c r="H13" s="1">
        <v>5</v>
      </c>
      <c r="I13" s="1">
        <v>5</v>
      </c>
      <c r="J13" s="1">
        <v>5</v>
      </c>
      <c r="K13" s="1">
        <v>5</v>
      </c>
      <c r="L13" s="1">
        <v>5</v>
      </c>
      <c r="M13" s="1">
        <v>5</v>
      </c>
      <c r="N13" s="1">
        <v>5</v>
      </c>
      <c r="O13" s="1">
        <v>5</v>
      </c>
      <c r="P13" s="1">
        <v>5</v>
      </c>
      <c r="Q13" s="1" t="s">
        <v>175</v>
      </c>
    </row>
    <row r="14" spans="1:17">
      <c r="A14" s="1" t="s">
        <v>470</v>
      </c>
      <c r="B14" s="1" t="s">
        <v>471</v>
      </c>
      <c r="C14" s="1" t="s">
        <v>440</v>
      </c>
      <c r="D14" s="1" t="s">
        <v>448</v>
      </c>
      <c r="E14" s="1">
        <v>5</v>
      </c>
      <c r="F14" s="1">
        <v>5</v>
      </c>
      <c r="G14" s="1">
        <v>5</v>
      </c>
      <c r="H14" s="1">
        <v>5</v>
      </c>
      <c r="I14" s="1">
        <v>5</v>
      </c>
      <c r="J14" s="1">
        <v>5</v>
      </c>
      <c r="K14" s="1">
        <v>5</v>
      </c>
      <c r="L14" s="1">
        <v>5</v>
      </c>
      <c r="M14" s="1">
        <v>5</v>
      </c>
      <c r="N14" s="1">
        <v>5</v>
      </c>
      <c r="O14" s="1">
        <v>5</v>
      </c>
      <c r="P14" s="1">
        <v>5</v>
      </c>
      <c r="Q14" s="1" t="s">
        <v>472</v>
      </c>
    </row>
    <row r="15" spans="1:17">
      <c r="A15" s="1" t="s">
        <v>473</v>
      </c>
      <c r="B15" s="1" t="s">
        <v>474</v>
      </c>
      <c r="C15" s="1" t="s">
        <v>440</v>
      </c>
      <c r="D15" s="1" t="s">
        <v>475</v>
      </c>
      <c r="E15" s="1">
        <v>4</v>
      </c>
      <c r="F15" s="1">
        <v>4</v>
      </c>
      <c r="G15" s="1">
        <v>4</v>
      </c>
      <c r="H15" s="1">
        <v>4</v>
      </c>
      <c r="I15" s="1">
        <v>3</v>
      </c>
      <c r="J15" s="1">
        <v>5</v>
      </c>
      <c r="K15" s="1">
        <v>4</v>
      </c>
      <c r="L15" s="1">
        <v>5</v>
      </c>
      <c r="M15" s="1">
        <v>5</v>
      </c>
      <c r="N15" s="1">
        <v>5</v>
      </c>
      <c r="O15" s="1">
        <v>5</v>
      </c>
      <c r="P15" s="1">
        <v>5</v>
      </c>
      <c r="Q15" s="1" t="s">
        <v>476</v>
      </c>
    </row>
    <row r="16" spans="1:17">
      <c r="A16" s="1" t="s">
        <v>477</v>
      </c>
      <c r="B16" s="1" t="s">
        <v>478</v>
      </c>
      <c r="C16" s="1" t="s">
        <v>440</v>
      </c>
      <c r="D16" s="1" t="s">
        <v>479</v>
      </c>
      <c r="E16" s="1">
        <v>5</v>
      </c>
      <c r="F16" s="1">
        <v>5</v>
      </c>
      <c r="G16" s="1">
        <v>5</v>
      </c>
      <c r="H16" s="1">
        <v>5</v>
      </c>
      <c r="I16" s="1">
        <v>5</v>
      </c>
      <c r="J16" s="1">
        <v>5</v>
      </c>
      <c r="K16" s="1">
        <v>5</v>
      </c>
      <c r="L16" s="1">
        <v>5</v>
      </c>
      <c r="M16" s="1">
        <v>5</v>
      </c>
      <c r="N16" s="1">
        <v>5</v>
      </c>
      <c r="O16" s="1">
        <v>5</v>
      </c>
      <c r="P16" s="1">
        <v>5</v>
      </c>
      <c r="Q16" s="1" t="s">
        <v>480</v>
      </c>
    </row>
    <row r="17" spans="1:17">
      <c r="A17" s="1" t="s">
        <v>481</v>
      </c>
      <c r="B17" s="1" t="s">
        <v>482</v>
      </c>
      <c r="C17" s="1" t="s">
        <v>440</v>
      </c>
      <c r="D17" s="1" t="s">
        <v>483</v>
      </c>
      <c r="E17" s="1">
        <v>5</v>
      </c>
      <c r="F17" s="1">
        <v>5</v>
      </c>
      <c r="G17" s="1">
        <v>5</v>
      </c>
      <c r="H17" s="1">
        <v>5</v>
      </c>
      <c r="I17" s="1">
        <v>5</v>
      </c>
      <c r="J17" s="1">
        <v>4</v>
      </c>
      <c r="K17" s="1">
        <v>5</v>
      </c>
      <c r="L17" s="1">
        <v>5</v>
      </c>
      <c r="M17" s="1">
        <v>5</v>
      </c>
      <c r="N17" s="1">
        <v>5</v>
      </c>
      <c r="O17" s="1">
        <v>5</v>
      </c>
      <c r="P17" s="1">
        <v>5</v>
      </c>
      <c r="Q17" s="1" t="s">
        <v>484</v>
      </c>
    </row>
    <row r="18" spans="1:17">
      <c r="A18" s="1" t="s">
        <v>485</v>
      </c>
      <c r="B18" s="1" t="s">
        <v>486</v>
      </c>
      <c r="C18" s="1" t="s">
        <v>440</v>
      </c>
      <c r="D18" s="1" t="s">
        <v>469</v>
      </c>
      <c r="E18" s="1">
        <v>4</v>
      </c>
      <c r="F18" s="1">
        <v>4</v>
      </c>
      <c r="G18" s="1">
        <v>5</v>
      </c>
      <c r="H18" s="1">
        <v>5</v>
      </c>
      <c r="I18" s="1">
        <v>4</v>
      </c>
      <c r="J18" s="1">
        <v>4</v>
      </c>
      <c r="K18" s="1">
        <v>5</v>
      </c>
      <c r="L18" s="1">
        <v>5</v>
      </c>
      <c r="M18" s="1">
        <v>4</v>
      </c>
      <c r="N18" s="1">
        <v>5</v>
      </c>
      <c r="O18" s="1">
        <v>5</v>
      </c>
      <c r="P18" s="1">
        <v>5</v>
      </c>
      <c r="Q18" s="1" t="s">
        <v>487</v>
      </c>
    </row>
    <row r="19" spans="1:17">
      <c r="A19" s="1" t="s">
        <v>488</v>
      </c>
      <c r="B19" s="1" t="s">
        <v>489</v>
      </c>
      <c r="C19" s="1" t="s">
        <v>440</v>
      </c>
      <c r="D19" s="1" t="s">
        <v>448</v>
      </c>
      <c r="E19" s="1">
        <v>5</v>
      </c>
      <c r="F19" s="1">
        <v>5</v>
      </c>
      <c r="G19" s="1">
        <v>5</v>
      </c>
      <c r="H19" s="1">
        <v>5</v>
      </c>
      <c r="I19" s="1">
        <v>5</v>
      </c>
      <c r="J19" s="1">
        <v>5</v>
      </c>
      <c r="K19" s="1">
        <v>5</v>
      </c>
      <c r="L19" s="1">
        <v>5</v>
      </c>
      <c r="M19" s="1">
        <v>5</v>
      </c>
      <c r="N19" s="1">
        <v>5</v>
      </c>
      <c r="O19" s="1">
        <v>5</v>
      </c>
      <c r="P19" s="1">
        <v>5</v>
      </c>
      <c r="Q19" s="1" t="s">
        <v>490</v>
      </c>
    </row>
    <row r="20" spans="1:17">
      <c r="A20" s="1" t="s">
        <v>491</v>
      </c>
      <c r="B20" s="1" t="s">
        <v>492</v>
      </c>
      <c r="C20" s="1" t="s">
        <v>440</v>
      </c>
      <c r="D20" s="1" t="s">
        <v>448</v>
      </c>
      <c r="E20" s="1">
        <v>5</v>
      </c>
      <c r="F20" s="1">
        <v>5</v>
      </c>
      <c r="G20" s="1">
        <v>5</v>
      </c>
      <c r="H20" s="1">
        <v>5</v>
      </c>
      <c r="I20" s="1">
        <v>5</v>
      </c>
      <c r="J20" s="1">
        <v>5</v>
      </c>
      <c r="K20" s="1">
        <v>5</v>
      </c>
      <c r="L20" s="1">
        <v>5</v>
      </c>
      <c r="M20" s="1">
        <v>5</v>
      </c>
      <c r="N20" s="1">
        <v>5</v>
      </c>
      <c r="O20" s="1">
        <v>5</v>
      </c>
      <c r="P20" s="1">
        <v>5</v>
      </c>
      <c r="Q20" s="1" t="s">
        <v>493</v>
      </c>
    </row>
    <row r="21" spans="1:17">
      <c r="A21" s="1" t="s">
        <v>494</v>
      </c>
      <c r="B21" s="1" t="s">
        <v>495</v>
      </c>
      <c r="C21" s="1" t="s">
        <v>440</v>
      </c>
      <c r="D21" s="1" t="s">
        <v>448</v>
      </c>
      <c r="E21" s="1">
        <v>4</v>
      </c>
      <c r="F21" s="1">
        <v>5</v>
      </c>
      <c r="G21" s="1">
        <v>5</v>
      </c>
      <c r="H21" s="1">
        <v>5</v>
      </c>
      <c r="I21" s="1">
        <v>4</v>
      </c>
      <c r="J21" s="1">
        <v>5</v>
      </c>
      <c r="K21" s="1">
        <v>5</v>
      </c>
      <c r="L21" s="1">
        <v>5</v>
      </c>
      <c r="M21" s="1">
        <v>5</v>
      </c>
      <c r="N21" s="1">
        <v>5</v>
      </c>
      <c r="O21" s="1">
        <v>5</v>
      </c>
      <c r="P21" s="1">
        <v>5</v>
      </c>
      <c r="Q21" s="1" t="s">
        <v>175</v>
      </c>
    </row>
    <row r="22" spans="1:17">
      <c r="A22" s="1" t="s">
        <v>496</v>
      </c>
      <c r="B22" s="1" t="s">
        <v>497</v>
      </c>
      <c r="C22" s="1" t="s">
        <v>498</v>
      </c>
      <c r="D22" s="1" t="s">
        <v>499</v>
      </c>
      <c r="E22" s="1">
        <v>5</v>
      </c>
      <c r="F22" s="1">
        <v>5</v>
      </c>
      <c r="G22" s="1">
        <v>5</v>
      </c>
      <c r="H22" s="1">
        <v>5</v>
      </c>
      <c r="I22" s="1">
        <v>5</v>
      </c>
      <c r="J22" s="1">
        <v>5</v>
      </c>
      <c r="K22" s="1">
        <v>5</v>
      </c>
      <c r="L22" s="1">
        <v>5</v>
      </c>
      <c r="M22" s="1">
        <v>5</v>
      </c>
      <c r="N22" s="1">
        <v>5</v>
      </c>
      <c r="O22" s="1">
        <v>5</v>
      </c>
      <c r="P22" s="1">
        <v>5</v>
      </c>
      <c r="Q22" s="1" t="s">
        <v>500</v>
      </c>
    </row>
    <row r="23" spans="1:17">
      <c r="A23" s="1" t="s">
        <v>501</v>
      </c>
      <c r="B23" s="1" t="s">
        <v>478</v>
      </c>
      <c r="C23" s="1" t="s">
        <v>498</v>
      </c>
      <c r="D23" s="1" t="s">
        <v>469</v>
      </c>
      <c r="E23" s="1">
        <v>5</v>
      </c>
      <c r="F23" s="1">
        <v>5</v>
      </c>
      <c r="G23" s="1">
        <v>5</v>
      </c>
      <c r="H23" s="1">
        <v>5</v>
      </c>
      <c r="I23" s="1">
        <v>5</v>
      </c>
      <c r="J23" s="1">
        <v>5</v>
      </c>
      <c r="K23" s="1">
        <v>5</v>
      </c>
      <c r="L23" s="1">
        <v>5</v>
      </c>
      <c r="M23" s="1">
        <v>5</v>
      </c>
      <c r="N23" s="1">
        <v>5</v>
      </c>
      <c r="O23" s="1">
        <v>5</v>
      </c>
      <c r="P23" s="1">
        <v>5</v>
      </c>
      <c r="Q23" s="1" t="s">
        <v>502</v>
      </c>
    </row>
    <row r="24" spans="1:17">
      <c r="A24" s="1" t="s">
        <v>503</v>
      </c>
      <c r="B24" s="1" t="s">
        <v>504</v>
      </c>
      <c r="C24" s="1" t="s">
        <v>498</v>
      </c>
      <c r="D24" s="1" t="s">
        <v>448</v>
      </c>
      <c r="E24" s="1">
        <v>5</v>
      </c>
      <c r="F24" s="1">
        <v>5</v>
      </c>
      <c r="G24" s="1">
        <v>5</v>
      </c>
      <c r="H24" s="1">
        <v>5</v>
      </c>
      <c r="I24" s="1">
        <v>5</v>
      </c>
      <c r="J24" s="1">
        <v>5</v>
      </c>
      <c r="K24" s="1">
        <v>5</v>
      </c>
      <c r="L24" s="1">
        <v>5</v>
      </c>
      <c r="M24" s="1">
        <v>5</v>
      </c>
      <c r="N24" s="1">
        <v>5</v>
      </c>
      <c r="O24" s="1">
        <v>4</v>
      </c>
      <c r="P24" s="1">
        <v>5</v>
      </c>
      <c r="Q24" s="1" t="s">
        <v>505</v>
      </c>
    </row>
    <row r="25" spans="1:17">
      <c r="A25" s="1" t="s">
        <v>506</v>
      </c>
      <c r="B25" s="1" t="s">
        <v>507</v>
      </c>
      <c r="C25" s="1" t="s">
        <v>508</v>
      </c>
      <c r="D25" s="1" t="s">
        <v>509</v>
      </c>
      <c r="E25" s="1">
        <v>5</v>
      </c>
      <c r="F25" s="1">
        <v>5</v>
      </c>
      <c r="G25" s="1">
        <v>5</v>
      </c>
      <c r="H25" s="1">
        <v>5</v>
      </c>
      <c r="I25" s="1">
        <v>5</v>
      </c>
      <c r="J25" s="1">
        <v>5</v>
      </c>
      <c r="K25" s="1">
        <v>5</v>
      </c>
      <c r="L25" s="1">
        <v>5</v>
      </c>
      <c r="M25" s="1">
        <v>5</v>
      </c>
      <c r="N25" s="1">
        <v>5</v>
      </c>
      <c r="O25" s="1">
        <v>5</v>
      </c>
      <c r="P25" s="1">
        <v>5</v>
      </c>
      <c r="Q25" s="1" t="s">
        <v>510</v>
      </c>
    </row>
    <row r="26" spans="1:17">
      <c r="A26" s="1" t="s">
        <v>511</v>
      </c>
      <c r="B26" s="1" t="s">
        <v>512</v>
      </c>
      <c r="C26" s="1" t="s">
        <v>508</v>
      </c>
      <c r="D26" s="1" t="s">
        <v>509</v>
      </c>
      <c r="E26" s="1">
        <v>5</v>
      </c>
      <c r="F26" s="1">
        <v>5</v>
      </c>
      <c r="G26" s="1">
        <v>5</v>
      </c>
      <c r="H26" s="1">
        <v>5</v>
      </c>
      <c r="I26" s="1">
        <v>5</v>
      </c>
      <c r="J26" s="1">
        <v>5</v>
      </c>
      <c r="K26" s="1">
        <v>5</v>
      </c>
      <c r="L26" s="1">
        <v>5</v>
      </c>
      <c r="M26" s="1">
        <v>5</v>
      </c>
      <c r="N26" s="1">
        <v>5</v>
      </c>
      <c r="O26" s="1">
        <v>5</v>
      </c>
      <c r="P26" s="1">
        <v>5</v>
      </c>
      <c r="Q26" s="1" t="s">
        <v>175</v>
      </c>
    </row>
    <row r="27" spans="1:17">
      <c r="A27" s="1" t="s">
        <v>513</v>
      </c>
      <c r="B27" s="1" t="s">
        <v>514</v>
      </c>
      <c r="C27" s="1" t="s">
        <v>515</v>
      </c>
      <c r="D27" s="1" t="s">
        <v>516</v>
      </c>
      <c r="E27" s="1">
        <v>5</v>
      </c>
      <c r="F27" s="1">
        <v>5</v>
      </c>
      <c r="G27" s="1">
        <v>5</v>
      </c>
      <c r="H27" s="1">
        <v>5</v>
      </c>
      <c r="I27" s="1">
        <v>4</v>
      </c>
      <c r="J27" s="1">
        <v>5</v>
      </c>
      <c r="K27" s="1">
        <v>5</v>
      </c>
      <c r="L27" s="1">
        <v>5</v>
      </c>
      <c r="M27" s="1">
        <v>5</v>
      </c>
      <c r="N27" s="1">
        <v>5</v>
      </c>
      <c r="O27" s="1">
        <v>4</v>
      </c>
      <c r="P27" s="1">
        <v>5</v>
      </c>
      <c r="Q27" s="1" t="s">
        <v>517</v>
      </c>
    </row>
    <row r="28" spans="1:17">
      <c r="A28" s="1" t="s">
        <v>518</v>
      </c>
      <c r="B28" s="1" t="s">
        <v>504</v>
      </c>
      <c r="C28" s="1" t="s">
        <v>519</v>
      </c>
      <c r="D28" s="1" t="s">
        <v>448</v>
      </c>
      <c r="E28" s="1">
        <v>5</v>
      </c>
      <c r="F28" s="1">
        <v>5</v>
      </c>
      <c r="G28" s="1">
        <v>5</v>
      </c>
      <c r="H28" s="1">
        <v>5</v>
      </c>
      <c r="I28" s="1">
        <v>5</v>
      </c>
      <c r="J28" s="1">
        <v>5</v>
      </c>
      <c r="K28" s="1">
        <v>5</v>
      </c>
      <c r="L28" s="1">
        <v>5</v>
      </c>
      <c r="M28" s="1">
        <v>5</v>
      </c>
      <c r="N28" s="1">
        <v>5</v>
      </c>
      <c r="O28" s="1">
        <v>5</v>
      </c>
      <c r="P28" s="1">
        <v>5</v>
      </c>
      <c r="Q28" s="1" t="s">
        <v>175</v>
      </c>
    </row>
    <row r="29" spans="1:17">
      <c r="A29" s="1" t="s">
        <v>520</v>
      </c>
      <c r="B29" s="1" t="s">
        <v>521</v>
      </c>
      <c r="C29" s="1" t="s">
        <v>522</v>
      </c>
      <c r="D29" s="1" t="s">
        <v>483</v>
      </c>
      <c r="E29" s="1">
        <v>4</v>
      </c>
      <c r="F29" s="1">
        <v>4</v>
      </c>
      <c r="G29" s="1">
        <v>4</v>
      </c>
      <c r="H29" s="1">
        <v>4</v>
      </c>
      <c r="I29" s="1">
        <v>4</v>
      </c>
      <c r="J29" s="1">
        <v>4</v>
      </c>
      <c r="K29" s="1">
        <v>4</v>
      </c>
      <c r="L29" s="1">
        <v>5</v>
      </c>
      <c r="M29" s="1">
        <v>4</v>
      </c>
      <c r="N29" s="1">
        <v>5</v>
      </c>
      <c r="O29" s="1">
        <v>5</v>
      </c>
      <c r="P29" s="1">
        <v>4</v>
      </c>
      <c r="Q29" s="1" t="s">
        <v>178</v>
      </c>
    </row>
    <row r="30" spans="1:17">
      <c r="A30" s="1" t="s">
        <v>523</v>
      </c>
      <c r="B30" s="1" t="s">
        <v>524</v>
      </c>
      <c r="C30" s="1" t="s">
        <v>525</v>
      </c>
      <c r="D30" s="1" t="s">
        <v>448</v>
      </c>
      <c r="E30" s="1">
        <v>4</v>
      </c>
      <c r="F30" s="1">
        <v>5</v>
      </c>
      <c r="G30" s="1">
        <v>4</v>
      </c>
      <c r="H30" s="1">
        <v>4</v>
      </c>
      <c r="I30" s="1">
        <v>4</v>
      </c>
      <c r="J30" s="1">
        <v>5</v>
      </c>
      <c r="K30" s="1">
        <v>5</v>
      </c>
      <c r="L30" s="1">
        <v>5</v>
      </c>
      <c r="M30" s="1">
        <v>5</v>
      </c>
      <c r="N30" s="1">
        <v>5</v>
      </c>
      <c r="O30" s="1">
        <v>4</v>
      </c>
      <c r="P30" s="1">
        <v>4</v>
      </c>
      <c r="Q30" s="1" t="s">
        <v>526</v>
      </c>
    </row>
    <row r="31" spans="1:17">
      <c r="A31" s="1" t="s">
        <v>527</v>
      </c>
      <c r="B31" s="1" t="s">
        <v>528</v>
      </c>
      <c r="C31" s="1" t="s">
        <v>529</v>
      </c>
      <c r="D31" s="1" t="s">
        <v>469</v>
      </c>
      <c r="E31" s="1">
        <v>5</v>
      </c>
      <c r="F31" s="1">
        <v>5</v>
      </c>
      <c r="G31" s="1">
        <v>5</v>
      </c>
      <c r="H31" s="1">
        <v>5</v>
      </c>
      <c r="I31" s="1">
        <v>5</v>
      </c>
      <c r="J31" s="1">
        <v>5</v>
      </c>
      <c r="K31" s="1">
        <v>5</v>
      </c>
      <c r="L31" s="1">
        <v>5</v>
      </c>
      <c r="M31" s="1">
        <v>5</v>
      </c>
      <c r="N31" s="1">
        <v>5</v>
      </c>
      <c r="O31" s="1">
        <v>4</v>
      </c>
      <c r="P31" s="1">
        <v>5</v>
      </c>
      <c r="Q31" s="1" t="s">
        <v>530</v>
      </c>
    </row>
    <row r="32" spans="1:17">
      <c r="A32" s="1" t="s">
        <v>531</v>
      </c>
      <c r="B32" s="1" t="s">
        <v>532</v>
      </c>
      <c r="C32" s="1" t="s">
        <v>529</v>
      </c>
      <c r="D32" s="1" t="s">
        <v>533</v>
      </c>
      <c r="E32" s="1">
        <v>5</v>
      </c>
      <c r="F32" s="1">
        <v>5</v>
      </c>
      <c r="G32" s="1">
        <v>5</v>
      </c>
      <c r="H32" s="1">
        <v>5</v>
      </c>
      <c r="I32" s="1">
        <v>5</v>
      </c>
      <c r="J32" s="1">
        <v>5</v>
      </c>
      <c r="K32" s="1">
        <v>5</v>
      </c>
      <c r="L32" s="1">
        <v>5</v>
      </c>
      <c r="M32" s="1">
        <v>5</v>
      </c>
      <c r="N32" s="1">
        <v>5</v>
      </c>
      <c r="O32" s="1">
        <v>5</v>
      </c>
      <c r="P32" s="1">
        <v>5</v>
      </c>
      <c r="Q32" s="1" t="s">
        <v>533</v>
      </c>
    </row>
    <row r="33" spans="1:17">
      <c r="A33" s="1" t="s">
        <v>534</v>
      </c>
      <c r="B33" s="1" t="s">
        <v>296</v>
      </c>
      <c r="C33" s="1" t="s">
        <v>529</v>
      </c>
      <c r="D33" s="1" t="s">
        <v>535</v>
      </c>
      <c r="E33" s="1">
        <v>5</v>
      </c>
      <c r="F33" s="1">
        <v>5</v>
      </c>
      <c r="G33" s="1">
        <v>5</v>
      </c>
      <c r="H33" s="1">
        <v>5</v>
      </c>
      <c r="I33" s="1">
        <v>5</v>
      </c>
      <c r="J33" s="1">
        <v>4</v>
      </c>
      <c r="K33" s="1">
        <v>5</v>
      </c>
      <c r="L33" s="1">
        <v>5</v>
      </c>
      <c r="M33" s="1">
        <v>5</v>
      </c>
      <c r="N33" s="1">
        <v>4</v>
      </c>
      <c r="O33" s="1">
        <v>4</v>
      </c>
      <c r="P33" s="1">
        <v>5</v>
      </c>
      <c r="Q33" s="1" t="s">
        <v>536</v>
      </c>
    </row>
    <row r="34" spans="1:17">
      <c r="A34" s="1" t="s">
        <v>537</v>
      </c>
      <c r="B34" s="1" t="s">
        <v>538</v>
      </c>
      <c r="C34" s="1" t="s">
        <v>539</v>
      </c>
      <c r="D34" s="1" t="s">
        <v>540</v>
      </c>
      <c r="E34" s="1">
        <v>5</v>
      </c>
      <c r="F34" s="1">
        <v>5</v>
      </c>
      <c r="G34" s="1">
        <v>5</v>
      </c>
      <c r="H34" s="1">
        <v>5</v>
      </c>
      <c r="I34" s="1">
        <v>5</v>
      </c>
      <c r="J34" s="1">
        <v>5</v>
      </c>
      <c r="K34" s="1">
        <v>5</v>
      </c>
      <c r="L34" s="1">
        <v>5</v>
      </c>
      <c r="M34" s="1">
        <v>5</v>
      </c>
      <c r="N34" s="1">
        <v>5</v>
      </c>
      <c r="O34" s="1">
        <v>5</v>
      </c>
      <c r="P34" s="1">
        <v>5</v>
      </c>
      <c r="Q34" s="1" t="s">
        <v>500</v>
      </c>
    </row>
    <row r="35" spans="1:17">
      <c r="A35" s="1" t="s">
        <v>541</v>
      </c>
      <c r="B35" s="1" t="s">
        <v>542</v>
      </c>
      <c r="C35" s="1" t="s">
        <v>539</v>
      </c>
      <c r="D35" s="1" t="s">
        <v>540</v>
      </c>
      <c r="E35" s="1">
        <v>5</v>
      </c>
      <c r="F35" s="1">
        <v>5</v>
      </c>
      <c r="G35" s="1">
        <v>5</v>
      </c>
      <c r="H35" s="1">
        <v>5</v>
      </c>
      <c r="I35" s="1">
        <v>5</v>
      </c>
      <c r="J35" s="1">
        <v>5</v>
      </c>
      <c r="K35" s="1">
        <v>5</v>
      </c>
      <c r="L35" s="1">
        <v>5</v>
      </c>
      <c r="M35" s="1">
        <v>5</v>
      </c>
      <c r="N35" s="1">
        <v>5</v>
      </c>
      <c r="O35" s="1">
        <v>5</v>
      </c>
      <c r="P35" s="1">
        <v>5</v>
      </c>
      <c r="Q35" s="1" t="s">
        <v>543</v>
      </c>
    </row>
    <row r="36" spans="1:17">
      <c r="A36" s="1" t="s">
        <v>544</v>
      </c>
      <c r="B36" s="1" t="s">
        <v>545</v>
      </c>
      <c r="C36" s="1" t="s">
        <v>546</v>
      </c>
      <c r="D36" s="1" t="s">
        <v>499</v>
      </c>
      <c r="E36" s="1">
        <v>5</v>
      </c>
      <c r="F36" s="1">
        <v>5</v>
      </c>
      <c r="G36" s="1">
        <v>5</v>
      </c>
      <c r="H36" s="1">
        <v>5</v>
      </c>
      <c r="I36" s="1">
        <v>5</v>
      </c>
      <c r="J36" s="1">
        <v>5</v>
      </c>
      <c r="K36" s="1">
        <v>5</v>
      </c>
      <c r="L36" s="1">
        <v>5</v>
      </c>
      <c r="M36" s="1">
        <v>5</v>
      </c>
      <c r="N36" s="1">
        <v>5</v>
      </c>
      <c r="O36" s="1">
        <v>5</v>
      </c>
      <c r="P36" s="1">
        <v>5</v>
      </c>
      <c r="Q36" s="1" t="s">
        <v>547</v>
      </c>
    </row>
    <row r="37" spans="1:17">
      <c r="A37" s="1" t="s">
        <v>548</v>
      </c>
      <c r="B37" s="1" t="s">
        <v>549</v>
      </c>
      <c r="C37" s="1" t="s">
        <v>550</v>
      </c>
      <c r="D37" s="1" t="s">
        <v>469</v>
      </c>
      <c r="E37" s="1">
        <v>5</v>
      </c>
      <c r="F37" s="1">
        <v>5</v>
      </c>
      <c r="G37" s="1">
        <v>5</v>
      </c>
      <c r="H37" s="1">
        <v>5</v>
      </c>
      <c r="I37" s="1">
        <v>5</v>
      </c>
      <c r="J37" s="1">
        <v>5</v>
      </c>
      <c r="K37" s="1">
        <v>5</v>
      </c>
      <c r="L37" s="1">
        <v>5</v>
      </c>
      <c r="M37" s="1">
        <v>5</v>
      </c>
      <c r="N37" s="1">
        <v>5</v>
      </c>
      <c r="O37" s="1">
        <v>5</v>
      </c>
      <c r="P37" s="1">
        <v>5</v>
      </c>
      <c r="Q37" s="1" t="s">
        <v>551</v>
      </c>
    </row>
    <row r="38" spans="1:17">
      <c r="A38" s="1" t="s">
        <v>552</v>
      </c>
      <c r="B38" s="1" t="s">
        <v>553</v>
      </c>
      <c r="C38" s="1" t="s">
        <v>554</v>
      </c>
      <c r="D38" s="1" t="s">
        <v>555</v>
      </c>
      <c r="E38" s="1">
        <v>5</v>
      </c>
      <c r="F38" s="1">
        <v>5</v>
      </c>
      <c r="G38" s="1">
        <v>5</v>
      </c>
      <c r="H38" s="1">
        <v>5</v>
      </c>
      <c r="I38" s="1">
        <v>5</v>
      </c>
      <c r="J38" s="1">
        <v>5</v>
      </c>
      <c r="K38" s="1">
        <v>5</v>
      </c>
      <c r="L38" s="1">
        <v>5</v>
      </c>
      <c r="M38" s="1">
        <v>5</v>
      </c>
      <c r="N38" s="1">
        <v>5</v>
      </c>
      <c r="O38" s="1">
        <v>5</v>
      </c>
      <c r="P38" s="1">
        <v>5</v>
      </c>
      <c r="Q38" s="1" t="s">
        <v>556</v>
      </c>
    </row>
    <row r="39" spans="1:17">
      <c r="A39" s="1" t="s">
        <v>557</v>
      </c>
      <c r="B39" s="1" t="s">
        <v>558</v>
      </c>
      <c r="C39" s="1" t="s">
        <v>559</v>
      </c>
      <c r="D39" s="1" t="s">
        <v>560</v>
      </c>
      <c r="E39" s="1">
        <v>5</v>
      </c>
      <c r="F39" s="1">
        <v>5</v>
      </c>
      <c r="G39" s="1">
        <v>5</v>
      </c>
      <c r="H39" s="1">
        <v>5</v>
      </c>
      <c r="I39" s="1">
        <v>5</v>
      </c>
      <c r="J39" s="1">
        <v>5</v>
      </c>
      <c r="K39" s="1">
        <v>5</v>
      </c>
      <c r="L39" s="1">
        <v>5</v>
      </c>
      <c r="M39" s="1">
        <v>5</v>
      </c>
      <c r="N39" s="1">
        <v>5</v>
      </c>
      <c r="O39" s="1">
        <v>5</v>
      </c>
      <c r="P39" s="1">
        <v>5</v>
      </c>
      <c r="Q39" s="1" t="s">
        <v>510</v>
      </c>
    </row>
    <row r="40" spans="1:17">
      <c r="A40" s="1" t="s">
        <v>561</v>
      </c>
      <c r="B40" s="1" t="s">
        <v>474</v>
      </c>
      <c r="C40" s="1" t="s">
        <v>562</v>
      </c>
      <c r="D40" s="1" t="s">
        <v>563</v>
      </c>
      <c r="E40" s="1">
        <v>5</v>
      </c>
      <c r="F40" s="1">
        <v>5</v>
      </c>
      <c r="G40" s="1">
        <v>5</v>
      </c>
      <c r="H40" s="1">
        <v>4</v>
      </c>
      <c r="I40" s="1">
        <v>4</v>
      </c>
      <c r="J40" s="1">
        <v>4</v>
      </c>
      <c r="K40" s="1">
        <v>4</v>
      </c>
      <c r="L40" s="1">
        <v>4</v>
      </c>
      <c r="M40" s="1">
        <v>4</v>
      </c>
      <c r="N40" s="1">
        <v>4</v>
      </c>
      <c r="O40" s="1">
        <v>4</v>
      </c>
      <c r="P40" s="1">
        <v>5</v>
      </c>
      <c r="Q40" s="1" t="s">
        <v>564</v>
      </c>
    </row>
    <row r="41" spans="1:17">
      <c r="A41" s="1" t="s">
        <v>565</v>
      </c>
      <c r="B41" s="1" t="s">
        <v>468</v>
      </c>
      <c r="C41" s="1" t="s">
        <v>566</v>
      </c>
      <c r="D41" s="1" t="s">
        <v>469</v>
      </c>
      <c r="E41" s="1">
        <v>5</v>
      </c>
      <c r="F41" s="1">
        <v>5</v>
      </c>
      <c r="G41" s="1">
        <v>5</v>
      </c>
      <c r="H41" s="1">
        <v>5</v>
      </c>
      <c r="I41" s="1">
        <v>4</v>
      </c>
      <c r="J41" s="1">
        <v>5</v>
      </c>
      <c r="K41" s="1">
        <v>5</v>
      </c>
      <c r="L41" s="1">
        <v>5</v>
      </c>
      <c r="M41" s="1">
        <v>5</v>
      </c>
      <c r="N41" s="1">
        <v>5</v>
      </c>
      <c r="O41" s="1">
        <v>3</v>
      </c>
      <c r="P41" s="1">
        <v>5</v>
      </c>
      <c r="Q41" s="1" t="s">
        <v>175</v>
      </c>
    </row>
    <row r="42" spans="1:17">
      <c r="A42" s="1" t="s">
        <v>567</v>
      </c>
      <c r="B42" s="1" t="s">
        <v>468</v>
      </c>
      <c r="C42" s="1" t="s">
        <v>568</v>
      </c>
      <c r="D42" s="1" t="s">
        <v>469</v>
      </c>
      <c r="E42" s="1">
        <v>5</v>
      </c>
      <c r="F42" s="1">
        <v>5</v>
      </c>
      <c r="G42" s="1">
        <v>5</v>
      </c>
      <c r="H42" s="1">
        <v>5</v>
      </c>
      <c r="I42" s="1">
        <v>5</v>
      </c>
      <c r="J42" s="1">
        <v>5</v>
      </c>
      <c r="K42" s="1">
        <v>5</v>
      </c>
      <c r="L42" s="1">
        <v>5</v>
      </c>
      <c r="M42" s="1">
        <v>5</v>
      </c>
      <c r="N42" s="1">
        <v>5</v>
      </c>
      <c r="O42" s="1">
        <v>5</v>
      </c>
      <c r="P42" s="1">
        <v>5</v>
      </c>
      <c r="Q42" s="1" t="s">
        <v>175</v>
      </c>
    </row>
    <row r="43" spans="1:17">
      <c r="A43" s="1" t="s">
        <v>569</v>
      </c>
      <c r="B43" s="1" t="s">
        <v>570</v>
      </c>
      <c r="C43" s="1" t="s">
        <v>568</v>
      </c>
      <c r="D43" s="1" t="s">
        <v>571</v>
      </c>
      <c r="E43" s="1">
        <v>5</v>
      </c>
      <c r="F43" s="1">
        <v>5</v>
      </c>
      <c r="G43" s="1">
        <v>5</v>
      </c>
      <c r="H43" s="1">
        <v>5</v>
      </c>
      <c r="I43" s="1">
        <v>4</v>
      </c>
      <c r="J43" s="1">
        <v>5</v>
      </c>
      <c r="K43" s="1">
        <v>5</v>
      </c>
      <c r="L43" s="1">
        <v>5</v>
      </c>
      <c r="M43" s="1">
        <v>5</v>
      </c>
      <c r="N43" s="1">
        <v>5</v>
      </c>
      <c r="O43" s="1">
        <v>5</v>
      </c>
      <c r="P43" s="1">
        <v>5</v>
      </c>
      <c r="Q43" s="1" t="s">
        <v>572</v>
      </c>
    </row>
    <row r="44" spans="1:17">
      <c r="A44" s="1" t="s">
        <v>573</v>
      </c>
      <c r="B44" s="1" t="s">
        <v>570</v>
      </c>
      <c r="C44" s="1" t="s">
        <v>568</v>
      </c>
      <c r="D44" s="1" t="s">
        <v>571</v>
      </c>
      <c r="E44" s="1">
        <v>5</v>
      </c>
      <c r="F44" s="1">
        <v>5</v>
      </c>
      <c r="G44" s="1">
        <v>5</v>
      </c>
      <c r="H44" s="1">
        <v>5</v>
      </c>
      <c r="I44" s="1">
        <v>4</v>
      </c>
      <c r="J44" s="1">
        <v>5</v>
      </c>
      <c r="K44" s="1">
        <v>5</v>
      </c>
      <c r="L44" s="1">
        <v>5</v>
      </c>
      <c r="M44" s="1">
        <v>5</v>
      </c>
      <c r="N44" s="1">
        <v>5</v>
      </c>
      <c r="O44" s="1">
        <v>5</v>
      </c>
      <c r="P44" s="1">
        <v>5</v>
      </c>
      <c r="Q44" s="1" t="s">
        <v>572</v>
      </c>
    </row>
    <row r="45" spans="1:17">
      <c r="A45" s="1" t="s">
        <v>574</v>
      </c>
      <c r="B45" s="1" t="s">
        <v>575</v>
      </c>
      <c r="C45" s="1" t="s">
        <v>568</v>
      </c>
      <c r="D45" s="1" t="s">
        <v>469</v>
      </c>
      <c r="E45" s="1">
        <v>5</v>
      </c>
      <c r="F45" s="1">
        <v>5</v>
      </c>
      <c r="G45" s="1">
        <v>5</v>
      </c>
      <c r="H45" s="1">
        <v>5</v>
      </c>
      <c r="I45" s="1">
        <v>5</v>
      </c>
      <c r="J45" s="1">
        <v>5</v>
      </c>
      <c r="K45" s="1">
        <v>4</v>
      </c>
      <c r="L45" s="1">
        <v>5</v>
      </c>
      <c r="M45" s="1">
        <v>3</v>
      </c>
      <c r="N45" s="1">
        <v>5</v>
      </c>
      <c r="O45" s="1">
        <v>5</v>
      </c>
      <c r="P45" s="1">
        <v>5</v>
      </c>
      <c r="Q45" s="1" t="s">
        <v>576</v>
      </c>
    </row>
    <row r="46" spans="1:17">
      <c r="A46" s="1" t="s">
        <v>577</v>
      </c>
      <c r="B46" s="1" t="s">
        <v>578</v>
      </c>
      <c r="C46" s="1" t="s">
        <v>568</v>
      </c>
      <c r="D46" s="1" t="s">
        <v>469</v>
      </c>
      <c r="E46" s="1">
        <v>5</v>
      </c>
      <c r="F46" s="1">
        <v>5</v>
      </c>
      <c r="G46" s="1">
        <v>5</v>
      </c>
      <c r="H46" s="1">
        <v>4</v>
      </c>
      <c r="I46" s="1">
        <v>3</v>
      </c>
      <c r="J46" s="1">
        <v>4</v>
      </c>
      <c r="K46" s="1">
        <v>5</v>
      </c>
      <c r="L46" s="1">
        <v>5</v>
      </c>
      <c r="M46" s="1">
        <v>4</v>
      </c>
      <c r="N46" s="1">
        <v>5</v>
      </c>
      <c r="O46" s="1">
        <v>5</v>
      </c>
      <c r="P46" s="1">
        <v>4</v>
      </c>
      <c r="Q46" s="1" t="s">
        <v>579</v>
      </c>
    </row>
    <row r="47" spans="1:17">
      <c r="A47" s="1" t="s">
        <v>580</v>
      </c>
      <c r="B47" s="1" t="s">
        <v>581</v>
      </c>
      <c r="C47" s="1" t="s">
        <v>582</v>
      </c>
      <c r="D47" s="1" t="s">
        <v>583</v>
      </c>
      <c r="E47" s="1">
        <v>5</v>
      </c>
      <c r="F47" s="1">
        <v>5</v>
      </c>
      <c r="G47" s="1">
        <v>5</v>
      </c>
      <c r="H47" s="1">
        <v>5</v>
      </c>
      <c r="I47" s="1">
        <v>5</v>
      </c>
      <c r="J47" s="1">
        <v>5</v>
      </c>
      <c r="K47" s="1">
        <v>5</v>
      </c>
      <c r="L47" s="1">
        <v>5</v>
      </c>
      <c r="M47" s="1">
        <v>5</v>
      </c>
      <c r="N47" s="1">
        <v>5</v>
      </c>
      <c r="O47" s="1">
        <v>5</v>
      </c>
      <c r="P47" s="1">
        <v>5</v>
      </c>
      <c r="Q47" s="1" t="s">
        <v>584</v>
      </c>
    </row>
    <row r="48" spans="1:17">
      <c r="A48" s="1" t="s">
        <v>585</v>
      </c>
      <c r="B48" s="1" t="s">
        <v>581</v>
      </c>
      <c r="C48" s="1" t="s">
        <v>582</v>
      </c>
      <c r="D48" s="1" t="s">
        <v>586</v>
      </c>
      <c r="E48" s="1">
        <v>5</v>
      </c>
      <c r="F48" s="1">
        <v>5</v>
      </c>
      <c r="G48" s="1">
        <v>5</v>
      </c>
      <c r="H48" s="1">
        <v>5</v>
      </c>
      <c r="I48" s="1">
        <v>5</v>
      </c>
      <c r="J48" s="1">
        <v>5</v>
      </c>
      <c r="K48" s="1">
        <v>5</v>
      </c>
      <c r="L48" s="1">
        <v>5</v>
      </c>
      <c r="M48" s="1">
        <v>5</v>
      </c>
      <c r="N48" s="1">
        <v>5</v>
      </c>
      <c r="O48" s="1">
        <v>5</v>
      </c>
      <c r="P48" s="1">
        <v>5</v>
      </c>
      <c r="Q48" s="1" t="s">
        <v>587</v>
      </c>
    </row>
    <row r="49" spans="1:19">
      <c r="A49" s="1" t="s">
        <v>588</v>
      </c>
      <c r="B49" s="1" t="s">
        <v>589</v>
      </c>
      <c r="C49" s="1" t="s">
        <v>590</v>
      </c>
      <c r="D49" s="1" t="s">
        <v>591</v>
      </c>
      <c r="E49" s="1">
        <v>5</v>
      </c>
      <c r="F49" s="1">
        <v>4</v>
      </c>
      <c r="G49" s="1">
        <v>4</v>
      </c>
      <c r="H49" s="1">
        <v>4</v>
      </c>
      <c r="I49" s="1">
        <v>4</v>
      </c>
      <c r="J49" s="1">
        <v>4</v>
      </c>
      <c r="K49" s="1">
        <v>4</v>
      </c>
      <c r="L49" s="1">
        <v>5</v>
      </c>
      <c r="M49" s="1">
        <v>4</v>
      </c>
      <c r="N49" s="1">
        <v>4</v>
      </c>
      <c r="O49" s="1">
        <v>3</v>
      </c>
      <c r="P49" s="1">
        <v>4</v>
      </c>
      <c r="Q49" s="1" t="s">
        <v>592</v>
      </c>
    </row>
    <row r="50" spans="1:19">
      <c r="A50" s="1" t="s">
        <v>593</v>
      </c>
      <c r="B50" s="1" t="s">
        <v>455</v>
      </c>
      <c r="C50" s="1" t="s">
        <v>594</v>
      </c>
      <c r="D50" s="1">
        <v>9</v>
      </c>
      <c r="E50" s="1">
        <v>5</v>
      </c>
      <c r="F50" s="1">
        <v>5</v>
      </c>
      <c r="G50" s="1">
        <v>5</v>
      </c>
      <c r="H50" s="1">
        <v>5</v>
      </c>
      <c r="I50" s="1">
        <v>5</v>
      </c>
      <c r="J50" s="1">
        <v>5</v>
      </c>
      <c r="K50" s="1">
        <v>5</v>
      </c>
      <c r="L50" s="1">
        <v>5</v>
      </c>
      <c r="M50" s="1">
        <v>5</v>
      </c>
      <c r="N50" s="1">
        <v>5</v>
      </c>
      <c r="O50" s="1">
        <v>5</v>
      </c>
      <c r="P50" s="1">
        <v>5</v>
      </c>
      <c r="Q50" s="1" t="s">
        <v>595</v>
      </c>
    </row>
    <row r="51" spans="1:19">
      <c r="A51" s="1" t="s">
        <v>596</v>
      </c>
      <c r="B51" s="1" t="s">
        <v>597</v>
      </c>
      <c r="C51" s="1" t="s">
        <v>594</v>
      </c>
      <c r="D51" s="1" t="s">
        <v>469</v>
      </c>
      <c r="E51" s="1">
        <v>5</v>
      </c>
      <c r="F51" s="1">
        <v>5</v>
      </c>
      <c r="G51" s="1">
        <v>5</v>
      </c>
      <c r="H51" s="1">
        <v>5</v>
      </c>
      <c r="I51" s="1">
        <v>5</v>
      </c>
      <c r="J51" s="1">
        <v>5</v>
      </c>
      <c r="K51" s="1">
        <v>5</v>
      </c>
      <c r="L51" s="1">
        <v>5</v>
      </c>
      <c r="M51" s="1">
        <v>5</v>
      </c>
      <c r="N51" s="1">
        <v>5</v>
      </c>
      <c r="O51" s="1">
        <v>5</v>
      </c>
      <c r="P51" s="1">
        <v>5</v>
      </c>
      <c r="Q51" s="1" t="s">
        <v>598</v>
      </c>
    </row>
    <row r="52" spans="1:19">
      <c r="A52" s="1" t="s">
        <v>599</v>
      </c>
      <c r="B52" s="1" t="s">
        <v>600</v>
      </c>
      <c r="C52" s="1" t="s">
        <v>594</v>
      </c>
      <c r="D52" s="1" t="s">
        <v>601</v>
      </c>
      <c r="E52" s="1">
        <v>5</v>
      </c>
      <c r="F52" s="1">
        <v>5</v>
      </c>
      <c r="G52" s="1">
        <v>5</v>
      </c>
      <c r="H52" s="1">
        <v>5</v>
      </c>
      <c r="I52" s="1">
        <v>5</v>
      </c>
      <c r="J52" s="1">
        <v>5</v>
      </c>
      <c r="K52" s="1">
        <v>5</v>
      </c>
      <c r="L52" s="1">
        <v>5</v>
      </c>
      <c r="M52" s="1"/>
      <c r="N52" s="1">
        <v>5</v>
      </c>
      <c r="O52" s="1">
        <v>5</v>
      </c>
      <c r="P52" s="1">
        <v>5</v>
      </c>
      <c r="Q52" s="1" t="s">
        <v>226</v>
      </c>
    </row>
    <row r="53" spans="1:19">
      <c r="A53" s="1" t="s">
        <v>602</v>
      </c>
      <c r="B53" s="1" t="s">
        <v>603</v>
      </c>
      <c r="C53" s="1" t="s">
        <v>604</v>
      </c>
      <c r="D53" s="1" t="s">
        <v>448</v>
      </c>
      <c r="E53" s="1">
        <v>5</v>
      </c>
      <c r="F53" s="1">
        <v>5</v>
      </c>
      <c r="G53" s="1">
        <v>5</v>
      </c>
      <c r="H53" s="1">
        <v>5</v>
      </c>
      <c r="I53" s="1">
        <v>5</v>
      </c>
      <c r="J53" s="1">
        <v>5</v>
      </c>
      <c r="K53" s="1">
        <v>5</v>
      </c>
      <c r="L53" s="1">
        <v>5</v>
      </c>
      <c r="M53" s="1">
        <v>5</v>
      </c>
      <c r="N53" s="1">
        <v>5</v>
      </c>
      <c r="O53" s="1">
        <v>5</v>
      </c>
      <c r="P53" s="1">
        <v>5</v>
      </c>
      <c r="Q53" s="1" t="s">
        <v>605</v>
      </c>
    </row>
    <row r="54" spans="1:19">
      <c r="A54" s="1" t="s">
        <v>606</v>
      </c>
      <c r="B54" s="1" t="s">
        <v>607</v>
      </c>
      <c r="C54" s="1" t="s">
        <v>594</v>
      </c>
      <c r="D54" s="1" t="s">
        <v>608</v>
      </c>
      <c r="E54" s="1">
        <v>4</v>
      </c>
      <c r="F54" s="1">
        <v>4</v>
      </c>
      <c r="G54" s="1">
        <v>4</v>
      </c>
      <c r="H54" s="1">
        <v>3</v>
      </c>
      <c r="I54" s="1">
        <v>4</v>
      </c>
      <c r="J54" s="1">
        <v>4</v>
      </c>
      <c r="K54" s="1">
        <v>4</v>
      </c>
      <c r="L54" s="1">
        <v>3</v>
      </c>
      <c r="M54" s="1">
        <v>4</v>
      </c>
      <c r="N54" s="1">
        <v>4</v>
      </c>
      <c r="O54" s="1">
        <v>4</v>
      </c>
      <c r="P54" s="1">
        <v>4</v>
      </c>
      <c r="Q54" s="1" t="s">
        <v>175</v>
      </c>
    </row>
    <row r="55" spans="1:19">
      <c r="A55" s="1" t="s">
        <v>609</v>
      </c>
      <c r="B55" s="1" t="s">
        <v>610</v>
      </c>
      <c r="C55" s="1" t="s">
        <v>594</v>
      </c>
      <c r="D55" s="1" t="s">
        <v>448</v>
      </c>
      <c r="E55" s="1">
        <v>5</v>
      </c>
      <c r="F55" s="1">
        <v>5</v>
      </c>
      <c r="G55" s="1">
        <v>5</v>
      </c>
      <c r="H55" s="1">
        <v>5</v>
      </c>
      <c r="I55" s="1">
        <v>5</v>
      </c>
      <c r="J55" s="1">
        <v>5</v>
      </c>
      <c r="K55" s="1">
        <v>5</v>
      </c>
      <c r="L55" s="1">
        <v>5</v>
      </c>
      <c r="M55" s="1">
        <v>5</v>
      </c>
      <c r="N55" s="1">
        <v>5</v>
      </c>
      <c r="O55" s="1">
        <v>5</v>
      </c>
      <c r="P55" s="1">
        <v>5</v>
      </c>
      <c r="Q55" s="1" t="s">
        <v>611</v>
      </c>
    </row>
    <row r="56" spans="1:19">
      <c r="A56" s="1" t="s">
        <v>612</v>
      </c>
      <c r="B56" s="1" t="s">
        <v>613</v>
      </c>
      <c r="C56" s="1" t="s">
        <v>614</v>
      </c>
      <c r="D56" s="1" t="s">
        <v>535</v>
      </c>
      <c r="E56" s="1">
        <v>5</v>
      </c>
      <c r="F56" s="1">
        <v>5</v>
      </c>
      <c r="G56" s="1">
        <v>5</v>
      </c>
      <c r="H56" s="1">
        <v>5</v>
      </c>
      <c r="I56" s="1">
        <v>5</v>
      </c>
      <c r="J56" s="1">
        <v>5</v>
      </c>
      <c r="K56" s="1">
        <v>5</v>
      </c>
      <c r="L56" s="1">
        <v>5</v>
      </c>
      <c r="M56" s="1">
        <v>5</v>
      </c>
      <c r="N56" s="1">
        <v>5</v>
      </c>
      <c r="O56" s="1">
        <v>5</v>
      </c>
      <c r="P56" s="1">
        <v>5</v>
      </c>
      <c r="Q56" s="1" t="s">
        <v>615</v>
      </c>
    </row>
    <row r="57" spans="1:19">
      <c r="A57" s="1" t="s">
        <v>616</v>
      </c>
      <c r="B57" s="1" t="s">
        <v>512</v>
      </c>
      <c r="C57" s="1"/>
      <c r="D57" s="1" t="s">
        <v>509</v>
      </c>
      <c r="E57" s="1">
        <v>5</v>
      </c>
      <c r="F57" s="1">
        <v>5</v>
      </c>
      <c r="G57" s="1">
        <v>5</v>
      </c>
      <c r="H57" s="1">
        <v>5</v>
      </c>
      <c r="I57" s="1">
        <v>5</v>
      </c>
      <c r="J57" s="1">
        <v>5</v>
      </c>
      <c r="K57" s="1">
        <v>5</v>
      </c>
      <c r="L57" s="1">
        <v>5</v>
      </c>
      <c r="M57" s="1">
        <v>5</v>
      </c>
      <c r="N57" s="1">
        <v>5</v>
      </c>
      <c r="O57" s="1">
        <v>5</v>
      </c>
      <c r="P57" s="1">
        <v>5</v>
      </c>
      <c r="Q57" s="1" t="s">
        <v>175</v>
      </c>
    </row>
    <row r="58" spans="1:19">
      <c r="A58" s="1" t="s">
        <v>617</v>
      </c>
      <c r="B58" s="1" t="s">
        <v>474</v>
      </c>
      <c r="C58" s="1"/>
      <c r="D58" s="1" t="s">
        <v>563</v>
      </c>
      <c r="E58" s="1">
        <v>5</v>
      </c>
      <c r="F58" s="1">
        <v>5</v>
      </c>
      <c r="G58" s="1">
        <v>5</v>
      </c>
      <c r="H58" s="1">
        <v>4</v>
      </c>
      <c r="I58" s="1">
        <v>4</v>
      </c>
      <c r="J58" s="1">
        <v>4</v>
      </c>
      <c r="K58" s="1">
        <v>4</v>
      </c>
      <c r="L58" s="1">
        <v>4</v>
      </c>
      <c r="M58" s="1">
        <v>4</v>
      </c>
      <c r="N58" s="1">
        <v>4</v>
      </c>
      <c r="O58" s="1">
        <v>4</v>
      </c>
      <c r="P58" s="1">
        <v>5</v>
      </c>
      <c r="Q58" s="1" t="s">
        <v>564</v>
      </c>
    </row>
    <row r="59" spans="1:19">
      <c r="A59" s="1"/>
      <c r="B59" s="1"/>
      <c r="C59" s="1"/>
      <c r="D59" s="1"/>
      <c r="E59" s="1"/>
      <c r="F59" s="1"/>
      <c r="G59" s="1"/>
      <c r="H59" s="1"/>
      <c r="I59" s="1"/>
      <c r="J59" s="1"/>
      <c r="K59" s="1"/>
      <c r="L59" s="1"/>
      <c r="M59" s="1"/>
      <c r="N59" s="1"/>
      <c r="O59" s="1"/>
      <c r="P59" s="1">
        <f>SUM(P4:P58)/54</f>
        <v>4.9814814814814818</v>
      </c>
      <c r="Q59" s="1"/>
    </row>
    <row r="61" spans="1:19">
      <c r="A61" s="27" t="s">
        <v>4</v>
      </c>
      <c r="B61" s="27"/>
      <c r="C61" s="27"/>
      <c r="D61" s="27"/>
      <c r="E61" s="27"/>
      <c r="F61" s="27"/>
      <c r="G61" s="2" t="s">
        <v>78</v>
      </c>
      <c r="H61" s="2" t="s">
        <v>79</v>
      </c>
      <c r="I61" s="2" t="s">
        <v>80</v>
      </c>
      <c r="J61" s="2" t="s">
        <v>81</v>
      </c>
      <c r="K61" s="2" t="s">
        <v>82</v>
      </c>
      <c r="L61" s="2" t="s">
        <v>83</v>
      </c>
      <c r="M61" s="2" t="s">
        <v>84</v>
      </c>
      <c r="N61" s="2" t="s">
        <v>85</v>
      </c>
      <c r="O61" s="2" t="s">
        <v>86</v>
      </c>
      <c r="P61" s="2" t="s">
        <v>87</v>
      </c>
      <c r="Q61" s="2" t="s">
        <v>88</v>
      </c>
      <c r="R61" s="2" t="s">
        <v>89</v>
      </c>
      <c r="S61" s="2" t="s">
        <v>90</v>
      </c>
    </row>
    <row r="62" spans="1:19">
      <c r="A62" s="3"/>
      <c r="B62" s="3"/>
      <c r="C62" s="3"/>
      <c r="D62" s="3"/>
      <c r="E62" s="4"/>
      <c r="F62" s="2"/>
      <c r="G62" s="2">
        <v>4.8545454545454545</v>
      </c>
      <c r="H62" s="2">
        <v>4.7977139745607467E-2</v>
      </c>
      <c r="I62" s="2">
        <v>5</v>
      </c>
      <c r="J62" s="2">
        <v>5</v>
      </c>
      <c r="K62" s="2">
        <v>0.35580799119655132</v>
      </c>
      <c r="L62" s="2">
        <v>0.12659932659932516</v>
      </c>
      <c r="M62" s="2">
        <v>2.3616558070592668</v>
      </c>
      <c r="N62" s="2">
        <v>-2.0681071668153752</v>
      </c>
      <c r="O62" s="2">
        <v>1</v>
      </c>
      <c r="P62" s="2">
        <v>4</v>
      </c>
      <c r="Q62" s="2">
        <v>5</v>
      </c>
      <c r="R62" s="2">
        <v>267</v>
      </c>
      <c r="S62" s="2">
        <v>55</v>
      </c>
    </row>
    <row r="63" spans="1:19">
      <c r="A63" s="27" t="s">
        <v>5</v>
      </c>
      <c r="B63" s="27"/>
      <c r="C63" s="27"/>
      <c r="D63" s="27"/>
      <c r="E63" s="27"/>
      <c r="F63" s="27"/>
      <c r="G63" s="2" t="s">
        <v>78</v>
      </c>
      <c r="H63" s="2" t="s">
        <v>79</v>
      </c>
      <c r="I63" s="2" t="s">
        <v>80</v>
      </c>
      <c r="J63" s="2" t="s">
        <v>81</v>
      </c>
      <c r="K63" s="2" t="s">
        <v>82</v>
      </c>
      <c r="L63" s="2" t="s">
        <v>83</v>
      </c>
      <c r="M63" s="2" t="s">
        <v>84</v>
      </c>
      <c r="N63" s="2" t="s">
        <v>85</v>
      </c>
      <c r="O63" s="2" t="s">
        <v>86</v>
      </c>
      <c r="P63" s="2" t="s">
        <v>87</v>
      </c>
      <c r="Q63" s="2" t="s">
        <v>88</v>
      </c>
      <c r="R63" s="2" t="s">
        <v>89</v>
      </c>
      <c r="S63" s="2" t="s">
        <v>90</v>
      </c>
    </row>
    <row r="64" spans="1:19">
      <c r="A64" s="3"/>
      <c r="B64" s="3"/>
      <c r="C64" s="3"/>
      <c r="D64" s="3"/>
      <c r="E64" s="4"/>
      <c r="F64" s="2"/>
      <c r="G64" s="2">
        <v>4.8909090909090907</v>
      </c>
      <c r="H64" s="2">
        <v>4.242424242424208E-2</v>
      </c>
      <c r="I64" s="2">
        <v>5</v>
      </c>
      <c r="J64" s="2">
        <v>5</v>
      </c>
      <c r="K64" s="2">
        <v>0.31462660248284374</v>
      </c>
      <c r="L64" s="2">
        <v>9.8989898989897379E-2</v>
      </c>
      <c r="M64" s="2">
        <v>4.8237611445158652</v>
      </c>
      <c r="N64" s="2">
        <v>-2.5786781801491632</v>
      </c>
      <c r="O64" s="2">
        <v>1</v>
      </c>
      <c r="P64" s="2">
        <v>4</v>
      </c>
      <c r="Q64" s="2">
        <v>5</v>
      </c>
      <c r="R64" s="2">
        <v>269</v>
      </c>
      <c r="S64" s="2">
        <v>55</v>
      </c>
    </row>
    <row r="65" spans="1:19">
      <c r="A65" s="27" t="s">
        <v>6</v>
      </c>
      <c r="B65" s="27"/>
      <c r="C65" s="27"/>
      <c r="D65" s="27"/>
      <c r="E65" s="27"/>
      <c r="F65" s="27"/>
      <c r="G65" s="2" t="s">
        <v>78</v>
      </c>
      <c r="H65" s="2" t="s">
        <v>79</v>
      </c>
      <c r="I65" s="2" t="s">
        <v>80</v>
      </c>
      <c r="J65" s="2" t="s">
        <v>81</v>
      </c>
      <c r="K65" s="2" t="s">
        <v>82</v>
      </c>
      <c r="L65" s="2" t="s">
        <v>83</v>
      </c>
      <c r="M65" s="2" t="s">
        <v>84</v>
      </c>
      <c r="N65" s="2" t="s">
        <v>85</v>
      </c>
      <c r="O65" s="2" t="s">
        <v>86</v>
      </c>
      <c r="P65" s="2" t="s">
        <v>87</v>
      </c>
      <c r="Q65" s="2" t="s">
        <v>88</v>
      </c>
      <c r="R65" s="2" t="s">
        <v>89</v>
      </c>
      <c r="S65" s="2" t="s">
        <v>90</v>
      </c>
    </row>
    <row r="66" spans="1:19">
      <c r="A66" s="3"/>
      <c r="B66" s="3"/>
      <c r="C66" s="3"/>
      <c r="D66" s="3"/>
      <c r="E66" s="4"/>
      <c r="F66" s="2"/>
      <c r="G66" s="2">
        <v>4.872727272727273</v>
      </c>
      <c r="H66" s="2">
        <v>4.5353422869986795E-2</v>
      </c>
      <c r="I66" s="2">
        <v>5</v>
      </c>
      <c r="J66" s="2">
        <v>5</v>
      </c>
      <c r="K66" s="2">
        <v>0.33634998607300592</v>
      </c>
      <c r="L66" s="2">
        <v>0.11313131313131129</v>
      </c>
      <c r="M66" s="2">
        <v>3.412554426705364</v>
      </c>
      <c r="N66" s="2">
        <v>-2.2999403528813063</v>
      </c>
      <c r="O66" s="2">
        <v>1</v>
      </c>
      <c r="P66" s="2">
        <v>4</v>
      </c>
      <c r="Q66" s="2">
        <v>5</v>
      </c>
      <c r="R66" s="2">
        <v>268</v>
      </c>
      <c r="S66" s="2">
        <v>55</v>
      </c>
    </row>
    <row r="67" spans="1:19">
      <c r="A67" s="27" t="s">
        <v>7</v>
      </c>
      <c r="B67" s="27"/>
      <c r="C67" s="27"/>
      <c r="D67" s="27"/>
      <c r="E67" s="27"/>
      <c r="F67" s="27"/>
      <c r="G67" s="2" t="s">
        <v>78</v>
      </c>
      <c r="H67" s="2" t="s">
        <v>79</v>
      </c>
      <c r="I67" s="2" t="s">
        <v>80</v>
      </c>
      <c r="J67" s="2" t="s">
        <v>81</v>
      </c>
      <c r="K67" s="2" t="s">
        <v>82</v>
      </c>
      <c r="L67" s="2" t="s">
        <v>83</v>
      </c>
      <c r="M67" s="2" t="s">
        <v>84</v>
      </c>
      <c r="N67" s="2" t="s">
        <v>85</v>
      </c>
      <c r="O67" s="2" t="s">
        <v>86</v>
      </c>
      <c r="P67" s="2" t="s">
        <v>87</v>
      </c>
      <c r="Q67" s="2" t="s">
        <v>88</v>
      </c>
      <c r="R67" s="2" t="s">
        <v>89</v>
      </c>
      <c r="S67" s="2" t="s">
        <v>90</v>
      </c>
    </row>
    <row r="68" spans="1:19">
      <c r="A68" s="3"/>
      <c r="B68" s="3"/>
      <c r="C68" s="3"/>
      <c r="D68" s="3"/>
      <c r="E68" s="4"/>
      <c r="F68" s="2"/>
      <c r="G68" s="2">
        <v>4.836363636363636</v>
      </c>
      <c r="H68" s="2">
        <v>5.6637760682327953E-2</v>
      </c>
      <c r="I68" s="2">
        <v>5</v>
      </c>
      <c r="J68" s="2">
        <v>5</v>
      </c>
      <c r="K68" s="2">
        <v>0.42003687508476678</v>
      </c>
      <c r="L68" s="2">
        <v>0.17643097643097597</v>
      </c>
      <c r="M68" s="2">
        <v>6.6861823172314327</v>
      </c>
      <c r="N68" s="2">
        <v>-2.6144285934729425</v>
      </c>
      <c r="O68" s="2">
        <v>2</v>
      </c>
      <c r="P68" s="2">
        <v>3</v>
      </c>
      <c r="Q68" s="2">
        <v>5</v>
      </c>
      <c r="R68" s="2">
        <v>266</v>
      </c>
      <c r="S68" s="2">
        <v>55</v>
      </c>
    </row>
    <row r="69" spans="1:19">
      <c r="A69" s="27" t="s">
        <v>8</v>
      </c>
      <c r="B69" s="27"/>
      <c r="C69" s="27"/>
      <c r="D69" s="27"/>
      <c r="E69" s="27"/>
      <c r="F69" s="27"/>
      <c r="G69" s="2" t="s">
        <v>78</v>
      </c>
      <c r="H69" s="2" t="s">
        <v>79</v>
      </c>
      <c r="I69" s="2" t="s">
        <v>80</v>
      </c>
      <c r="J69" s="2" t="s">
        <v>81</v>
      </c>
      <c r="K69" s="2" t="s">
        <v>82</v>
      </c>
      <c r="L69" s="2" t="s">
        <v>83</v>
      </c>
      <c r="M69" s="2" t="s">
        <v>84</v>
      </c>
      <c r="N69" s="2" t="s">
        <v>85</v>
      </c>
      <c r="O69" s="2" t="s">
        <v>86</v>
      </c>
      <c r="P69" s="2" t="s">
        <v>87</v>
      </c>
      <c r="Q69" s="2" t="s">
        <v>88</v>
      </c>
      <c r="R69" s="2" t="s">
        <v>89</v>
      </c>
      <c r="S69" s="2" t="s">
        <v>90</v>
      </c>
    </row>
    <row r="70" spans="1:19">
      <c r="A70" s="3"/>
      <c r="B70" s="3"/>
      <c r="C70" s="3"/>
      <c r="D70" s="3"/>
      <c r="E70" s="4"/>
      <c r="F70" s="2"/>
      <c r="G70" s="2">
        <v>4.6727272727272728</v>
      </c>
      <c r="H70" s="2">
        <v>7.3647378317406587E-2</v>
      </c>
      <c r="I70" s="2">
        <v>5</v>
      </c>
      <c r="J70" s="2">
        <v>5</v>
      </c>
      <c r="K70" s="2">
        <v>0.54618357565611264</v>
      </c>
      <c r="L70" s="2">
        <v>0.29831649831649648</v>
      </c>
      <c r="M70" s="2">
        <v>1.2379762636934939</v>
      </c>
      <c r="N70" s="2">
        <v>-1.4455103906576374</v>
      </c>
      <c r="O70" s="2">
        <v>2</v>
      </c>
      <c r="P70" s="2">
        <v>3</v>
      </c>
      <c r="Q70" s="2">
        <v>5</v>
      </c>
      <c r="R70" s="2">
        <v>257</v>
      </c>
      <c r="S70" s="2">
        <v>55</v>
      </c>
    </row>
    <row r="71" spans="1:19">
      <c r="A71" s="27" t="s">
        <v>9</v>
      </c>
      <c r="B71" s="27"/>
      <c r="C71" s="27"/>
      <c r="D71" s="27"/>
      <c r="E71" s="27"/>
      <c r="F71" s="27"/>
      <c r="G71" s="2" t="s">
        <v>78</v>
      </c>
      <c r="H71" s="2" t="s">
        <v>79</v>
      </c>
      <c r="I71" s="2" t="s">
        <v>80</v>
      </c>
      <c r="J71" s="2" t="s">
        <v>81</v>
      </c>
      <c r="K71" s="2" t="s">
        <v>82</v>
      </c>
      <c r="L71" s="2" t="s">
        <v>83</v>
      </c>
      <c r="M71" s="2" t="s">
        <v>84</v>
      </c>
      <c r="N71" s="2" t="s">
        <v>85</v>
      </c>
      <c r="O71" s="2" t="s">
        <v>86</v>
      </c>
      <c r="P71" s="2" t="s">
        <v>87</v>
      </c>
      <c r="Q71" s="2" t="s">
        <v>88</v>
      </c>
      <c r="R71" s="2" t="s">
        <v>89</v>
      </c>
      <c r="S71" s="2" t="s">
        <v>90</v>
      </c>
    </row>
    <row r="72" spans="1:19">
      <c r="A72" s="3"/>
      <c r="B72" s="3"/>
      <c r="C72" s="3"/>
      <c r="D72" s="3"/>
      <c r="E72" s="4"/>
      <c r="F72" s="2"/>
      <c r="G72" s="2">
        <v>4.8181818181818183</v>
      </c>
      <c r="H72" s="2">
        <v>5.2486388108147992E-2</v>
      </c>
      <c r="I72" s="2">
        <v>5</v>
      </c>
      <c r="J72" s="2">
        <v>5</v>
      </c>
      <c r="K72" s="2">
        <v>0.38924947208076294</v>
      </c>
      <c r="L72" s="2">
        <v>0.15151515151515266</v>
      </c>
      <c r="M72" s="2">
        <v>0.91001451378810083</v>
      </c>
      <c r="N72" s="2">
        <v>-1.6965401518991703</v>
      </c>
      <c r="O72" s="2">
        <v>1</v>
      </c>
      <c r="P72" s="2">
        <v>4</v>
      </c>
      <c r="Q72" s="2">
        <v>5</v>
      </c>
      <c r="R72" s="2">
        <v>265</v>
      </c>
      <c r="S72" s="2">
        <v>55</v>
      </c>
    </row>
    <row r="73" spans="1:19">
      <c r="A73" s="27" t="s">
        <v>10</v>
      </c>
      <c r="B73" s="27"/>
      <c r="C73" s="27"/>
      <c r="D73" s="27"/>
      <c r="E73" s="27"/>
      <c r="F73" s="27"/>
      <c r="G73" s="2" t="s">
        <v>78</v>
      </c>
      <c r="H73" s="2" t="s">
        <v>79</v>
      </c>
      <c r="I73" s="2" t="s">
        <v>80</v>
      </c>
      <c r="J73" s="2" t="s">
        <v>81</v>
      </c>
      <c r="K73" s="2" t="s">
        <v>82</v>
      </c>
      <c r="L73" s="2" t="s">
        <v>83</v>
      </c>
      <c r="M73" s="2" t="s">
        <v>84</v>
      </c>
      <c r="N73" s="2" t="s">
        <v>85</v>
      </c>
      <c r="O73" s="2" t="s">
        <v>86</v>
      </c>
      <c r="P73" s="2" t="s">
        <v>87</v>
      </c>
      <c r="Q73" s="2" t="s">
        <v>88</v>
      </c>
      <c r="R73" s="2" t="s">
        <v>89</v>
      </c>
      <c r="S73" s="2" t="s">
        <v>90</v>
      </c>
    </row>
    <row r="74" spans="1:19">
      <c r="A74" s="3"/>
      <c r="B74" s="3"/>
      <c r="C74" s="3"/>
      <c r="D74" s="3"/>
      <c r="E74" s="4"/>
      <c r="F74" s="2"/>
      <c r="G74" s="2">
        <v>4.836363636363636</v>
      </c>
      <c r="H74" s="2">
        <v>5.6637760682327953E-2</v>
      </c>
      <c r="I74" s="2">
        <v>5</v>
      </c>
      <c r="J74" s="2">
        <v>5</v>
      </c>
      <c r="K74" s="2">
        <v>0.42003687508476678</v>
      </c>
      <c r="L74" s="2">
        <v>0.17643097643097597</v>
      </c>
      <c r="M74" s="2">
        <v>6.6861823172314097</v>
      </c>
      <c r="N74" s="2">
        <v>-2.6144285934729363</v>
      </c>
      <c r="O74" s="2">
        <v>2</v>
      </c>
      <c r="P74" s="2">
        <v>3</v>
      </c>
      <c r="Q74" s="2">
        <v>5</v>
      </c>
      <c r="R74" s="2">
        <v>266</v>
      </c>
      <c r="S74" s="2">
        <v>55</v>
      </c>
    </row>
    <row r="75" spans="1:19">
      <c r="A75" s="27" t="s">
        <v>11</v>
      </c>
      <c r="B75" s="27"/>
      <c r="C75" s="27"/>
      <c r="D75" s="27"/>
      <c r="E75" s="27"/>
      <c r="F75" s="27"/>
      <c r="G75" s="2" t="s">
        <v>78</v>
      </c>
      <c r="H75" s="2" t="s">
        <v>79</v>
      </c>
      <c r="I75" s="2" t="s">
        <v>80</v>
      </c>
      <c r="J75" s="2" t="s">
        <v>81</v>
      </c>
      <c r="K75" s="2" t="s">
        <v>82</v>
      </c>
      <c r="L75" s="2" t="s">
        <v>83</v>
      </c>
      <c r="M75" s="2" t="s">
        <v>84</v>
      </c>
      <c r="N75" s="2" t="s">
        <v>85</v>
      </c>
      <c r="O75" s="2" t="s">
        <v>86</v>
      </c>
      <c r="P75" s="2" t="s">
        <v>87</v>
      </c>
      <c r="Q75" s="2" t="s">
        <v>88</v>
      </c>
      <c r="R75" s="2" t="s">
        <v>89</v>
      </c>
      <c r="S75" s="2" t="s">
        <v>90</v>
      </c>
    </row>
    <row r="76" spans="1:19">
      <c r="A76" s="3"/>
      <c r="B76" s="3"/>
      <c r="C76" s="3"/>
      <c r="D76" s="3"/>
      <c r="E76" s="4"/>
      <c r="F76" s="2"/>
      <c r="G76" s="2">
        <v>4.9272727272727277</v>
      </c>
      <c r="H76" s="2">
        <v>4.384350386709248E-2</v>
      </c>
      <c r="I76" s="2">
        <v>5</v>
      </c>
      <c r="J76" s="2">
        <v>5</v>
      </c>
      <c r="K76" s="2">
        <v>0.32515212704810409</v>
      </c>
      <c r="L76" s="2">
        <v>0.10572390572390641</v>
      </c>
      <c r="M76" s="2">
        <v>25.111153041533321</v>
      </c>
      <c r="N76" s="2">
        <v>-4.8821129048634644</v>
      </c>
      <c r="O76" s="2">
        <v>2</v>
      </c>
      <c r="P76" s="2">
        <v>3</v>
      </c>
      <c r="Q76" s="2">
        <v>5</v>
      </c>
      <c r="R76" s="2">
        <v>271</v>
      </c>
      <c r="S76" s="2">
        <v>55</v>
      </c>
    </row>
    <row r="77" spans="1:19">
      <c r="A77" s="27" t="s">
        <v>12</v>
      </c>
      <c r="B77" s="27"/>
      <c r="C77" s="27"/>
      <c r="D77" s="27"/>
      <c r="E77" s="27"/>
      <c r="F77" s="27"/>
      <c r="G77" s="2" t="s">
        <v>78</v>
      </c>
      <c r="H77" s="2" t="s">
        <v>79</v>
      </c>
      <c r="I77" s="2" t="s">
        <v>80</v>
      </c>
      <c r="J77" s="2" t="s">
        <v>81</v>
      </c>
      <c r="K77" s="2" t="s">
        <v>82</v>
      </c>
      <c r="L77" s="2" t="s">
        <v>83</v>
      </c>
      <c r="M77" s="2" t="s">
        <v>84</v>
      </c>
      <c r="N77" s="2" t="s">
        <v>85</v>
      </c>
      <c r="O77" s="2" t="s">
        <v>86</v>
      </c>
      <c r="P77" s="2" t="s">
        <v>87</v>
      </c>
      <c r="Q77" s="2" t="s">
        <v>88</v>
      </c>
      <c r="R77" s="2" t="s">
        <v>89</v>
      </c>
      <c r="S77" s="2" t="s">
        <v>90</v>
      </c>
    </row>
    <row r="78" spans="1:19">
      <c r="A78" s="3"/>
      <c r="B78" s="3"/>
      <c r="C78" s="3"/>
      <c r="D78" s="3"/>
      <c r="E78" s="4"/>
      <c r="F78" s="2"/>
      <c r="G78" s="2">
        <v>4.7962962962962967</v>
      </c>
      <c r="H78" s="2">
        <v>6.1313537216528033E-2</v>
      </c>
      <c r="I78" s="2">
        <v>5</v>
      </c>
      <c r="J78" s="2">
        <v>5</v>
      </c>
      <c r="K78" s="2">
        <v>0.45056064151692021</v>
      </c>
      <c r="L78" s="2">
        <v>0.20300489168413871</v>
      </c>
      <c r="M78" s="2">
        <v>4.0549709929417848</v>
      </c>
      <c r="N78" s="2">
        <v>-2.1354156635866555</v>
      </c>
      <c r="O78" s="2">
        <v>2</v>
      </c>
      <c r="P78" s="2">
        <v>3</v>
      </c>
      <c r="Q78" s="2">
        <v>5</v>
      </c>
      <c r="R78" s="2">
        <v>259</v>
      </c>
      <c r="S78" s="2">
        <v>54</v>
      </c>
    </row>
    <row r="79" spans="1:19">
      <c r="A79" s="27" t="s">
        <v>13</v>
      </c>
      <c r="B79" s="27"/>
      <c r="C79" s="27"/>
      <c r="D79" s="27"/>
      <c r="E79" s="27"/>
      <c r="F79" s="27"/>
      <c r="G79" s="2" t="s">
        <v>78</v>
      </c>
      <c r="H79" s="2" t="s">
        <v>79</v>
      </c>
      <c r="I79" s="2" t="s">
        <v>80</v>
      </c>
      <c r="J79" s="2" t="s">
        <v>81</v>
      </c>
      <c r="K79" s="2" t="s">
        <v>82</v>
      </c>
      <c r="L79" s="2" t="s">
        <v>83</v>
      </c>
      <c r="M79" s="2" t="s">
        <v>84</v>
      </c>
      <c r="N79" s="2" t="s">
        <v>85</v>
      </c>
      <c r="O79" s="2" t="s">
        <v>86</v>
      </c>
      <c r="P79" s="2" t="s">
        <v>87</v>
      </c>
      <c r="Q79" s="2" t="s">
        <v>88</v>
      </c>
      <c r="R79" s="2" t="s">
        <v>89</v>
      </c>
      <c r="S79" s="2" t="s">
        <v>90</v>
      </c>
    </row>
    <row r="80" spans="1:19">
      <c r="A80" s="3"/>
      <c r="B80" s="3"/>
      <c r="C80" s="3"/>
      <c r="D80" s="3"/>
      <c r="E80" s="4"/>
      <c r="F80" s="2"/>
      <c r="G80" s="2">
        <v>4.872727272727273</v>
      </c>
      <c r="H80" s="2">
        <v>5.2252594571222159E-2</v>
      </c>
      <c r="I80" s="2">
        <v>5</v>
      </c>
      <c r="J80" s="2">
        <v>5</v>
      </c>
      <c r="K80" s="2">
        <v>0.38751561280592084</v>
      </c>
      <c r="L80" s="2">
        <v>0.15016835016834834</v>
      </c>
      <c r="M80" s="2">
        <v>10.787669604670931</v>
      </c>
      <c r="N80" s="2">
        <v>-3.2331545746734833</v>
      </c>
      <c r="O80" s="2">
        <v>2</v>
      </c>
      <c r="P80" s="2">
        <v>3</v>
      </c>
      <c r="Q80" s="2">
        <v>5</v>
      </c>
      <c r="R80" s="2">
        <v>268</v>
      </c>
      <c r="S80" s="2">
        <v>55</v>
      </c>
    </row>
    <row r="81" spans="1:19">
      <c r="A81" s="27" t="s">
        <v>14</v>
      </c>
      <c r="B81" s="27"/>
      <c r="C81" s="27"/>
      <c r="D81" s="27"/>
      <c r="E81" s="27"/>
      <c r="F81" s="27"/>
      <c r="G81" s="2" t="s">
        <v>78</v>
      </c>
      <c r="H81" s="2" t="s">
        <v>79</v>
      </c>
      <c r="I81" s="2" t="s">
        <v>80</v>
      </c>
      <c r="J81" s="2" t="s">
        <v>81</v>
      </c>
      <c r="K81" s="2" t="s">
        <v>82</v>
      </c>
      <c r="L81" s="2" t="s">
        <v>83</v>
      </c>
      <c r="M81" s="2" t="s">
        <v>84</v>
      </c>
      <c r="N81" s="2" t="s">
        <v>85</v>
      </c>
      <c r="O81" s="2" t="s">
        <v>86</v>
      </c>
      <c r="P81" s="2" t="s">
        <v>87</v>
      </c>
      <c r="Q81" s="2" t="s">
        <v>88</v>
      </c>
      <c r="R81" s="2" t="s">
        <v>89</v>
      </c>
      <c r="S81" s="2" t="s">
        <v>90</v>
      </c>
    </row>
    <row r="82" spans="1:19">
      <c r="A82" s="3"/>
      <c r="B82" s="3"/>
      <c r="C82" s="3"/>
      <c r="D82" s="3"/>
      <c r="E82" s="4"/>
      <c r="F82" s="2"/>
      <c r="G82" s="2">
        <v>4.7272727272727275</v>
      </c>
      <c r="H82" s="2">
        <v>7.5453936957507656E-2</v>
      </c>
      <c r="I82" s="2">
        <v>5</v>
      </c>
      <c r="J82" s="2">
        <v>5</v>
      </c>
      <c r="K82" s="2">
        <v>0.55958137310967981</v>
      </c>
      <c r="L82" s="2">
        <v>0.31313131313131465</v>
      </c>
      <c r="M82" s="2">
        <v>3.0437316595406734</v>
      </c>
      <c r="N82" s="2">
        <v>-1.9795686844855416</v>
      </c>
      <c r="O82" s="2">
        <v>2</v>
      </c>
      <c r="P82" s="2">
        <v>3</v>
      </c>
      <c r="Q82" s="2">
        <v>5</v>
      </c>
      <c r="R82" s="2">
        <v>260</v>
      </c>
      <c r="S82" s="2">
        <v>55</v>
      </c>
    </row>
    <row r="83" spans="1:19">
      <c r="A83" s="27" t="s">
        <v>15</v>
      </c>
      <c r="B83" s="27"/>
      <c r="C83" s="27"/>
      <c r="D83" s="27"/>
      <c r="E83" s="27"/>
      <c r="F83" s="27"/>
      <c r="G83" s="2" t="s">
        <v>78</v>
      </c>
      <c r="H83" s="2" t="s">
        <v>79</v>
      </c>
      <c r="I83" s="2" t="s">
        <v>80</v>
      </c>
      <c r="J83" s="2" t="s">
        <v>81</v>
      </c>
      <c r="K83" s="2" t="s">
        <v>82</v>
      </c>
      <c r="L83" s="2" t="s">
        <v>83</v>
      </c>
      <c r="M83" s="2" t="s">
        <v>84</v>
      </c>
      <c r="N83" s="2" t="s">
        <v>85</v>
      </c>
      <c r="O83" s="2" t="s">
        <v>86</v>
      </c>
      <c r="P83" s="2" t="s">
        <v>87</v>
      </c>
      <c r="Q83" s="2" t="s">
        <v>88</v>
      </c>
      <c r="R83" s="2" t="s">
        <v>89</v>
      </c>
      <c r="S83" s="2" t="s">
        <v>90</v>
      </c>
    </row>
    <row r="84" spans="1:19">
      <c r="A84" s="3"/>
      <c r="B84" s="3"/>
      <c r="C84" s="3"/>
      <c r="D84" s="3"/>
      <c r="E84" s="4"/>
      <c r="F84" s="2"/>
      <c r="G84" s="2">
        <v>4.8909090909090907</v>
      </c>
      <c r="H84" s="2">
        <v>4.242424242424208E-2</v>
      </c>
      <c r="I84" s="2">
        <v>5</v>
      </c>
      <c r="J84" s="2">
        <v>5</v>
      </c>
      <c r="K84" s="2">
        <v>0.31462660248284374</v>
      </c>
      <c r="L84" s="2">
        <v>9.8989898989897379E-2</v>
      </c>
      <c r="M84" s="2">
        <v>4.8237611445158493</v>
      </c>
      <c r="N84" s="2">
        <v>-2.5786781801491609</v>
      </c>
      <c r="O84" s="2">
        <v>1</v>
      </c>
      <c r="P84" s="2">
        <v>4</v>
      </c>
      <c r="Q84" s="2">
        <v>5</v>
      </c>
      <c r="R84" s="2">
        <v>269</v>
      </c>
      <c r="S84" s="2">
        <v>55</v>
      </c>
    </row>
    <row r="85" spans="1:19">
      <c r="A85" s="14"/>
      <c r="B85" s="14"/>
      <c r="C85" s="14"/>
      <c r="D85" s="14"/>
      <c r="E85" s="13"/>
      <c r="F85" s="12"/>
      <c r="G85" s="12"/>
      <c r="H85" s="12"/>
      <c r="I85" s="12"/>
      <c r="J85" s="12"/>
      <c r="K85" s="12"/>
      <c r="L85" s="12"/>
      <c r="M85" s="12"/>
      <c r="N85" s="12"/>
      <c r="O85" s="12"/>
      <c r="P85" s="12"/>
      <c r="Q85" s="12"/>
      <c r="R85" s="12"/>
      <c r="S85" s="12"/>
    </row>
    <row r="86" spans="1:19">
      <c r="R86" s="12"/>
      <c r="S86" s="12"/>
    </row>
    <row r="87" spans="1:19" ht="15.75">
      <c r="A87" s="33" t="s">
        <v>535</v>
      </c>
      <c r="B87" s="33"/>
      <c r="C87" s="33"/>
      <c r="D87" s="33"/>
      <c r="E87" s="33"/>
      <c r="F87" s="33"/>
      <c r="G87" s="33"/>
      <c r="H87" s="33"/>
      <c r="I87" s="33"/>
      <c r="J87" s="33"/>
      <c r="K87" s="33"/>
      <c r="L87" s="33"/>
      <c r="M87" s="33"/>
      <c r="N87" s="33"/>
      <c r="O87" s="33"/>
      <c r="P87" s="33"/>
      <c r="Q87" s="33"/>
      <c r="R87" s="12"/>
      <c r="S87" s="12"/>
    </row>
    <row r="88" spans="1:19">
      <c r="A88" s="38" t="s">
        <v>1318</v>
      </c>
      <c r="B88" s="39"/>
      <c r="C88" s="39"/>
      <c r="D88" s="39"/>
      <c r="E88" s="39"/>
      <c r="F88" s="39"/>
      <c r="G88" s="39"/>
      <c r="H88" s="39"/>
      <c r="I88" s="39"/>
      <c r="J88" s="39"/>
      <c r="K88" s="39"/>
      <c r="L88" s="39"/>
      <c r="M88" s="39"/>
      <c r="N88" s="39"/>
      <c r="O88" s="39"/>
      <c r="P88" s="39"/>
      <c r="Q88" s="39"/>
    </row>
    <row r="89" spans="1:19">
      <c r="A89" s="1" t="s">
        <v>0</v>
      </c>
      <c r="B89" s="1" t="s">
        <v>1</v>
      </c>
      <c r="C89" s="1" t="s">
        <v>2</v>
      </c>
      <c r="D89" s="1" t="s">
        <v>437</v>
      </c>
      <c r="E89" s="1" t="s">
        <v>4</v>
      </c>
      <c r="F89" s="1" t="s">
        <v>5</v>
      </c>
      <c r="G89" s="1" t="s">
        <v>6</v>
      </c>
      <c r="H89" s="1" t="s">
        <v>7</v>
      </c>
      <c r="I89" s="1" t="s">
        <v>8</v>
      </c>
      <c r="J89" s="1" t="s">
        <v>9</v>
      </c>
      <c r="K89" s="1" t="s">
        <v>10</v>
      </c>
      <c r="L89" s="1" t="s">
        <v>11</v>
      </c>
      <c r="M89" s="1" t="s">
        <v>12</v>
      </c>
      <c r="N89" s="1" t="s">
        <v>13</v>
      </c>
      <c r="O89" s="1" t="s">
        <v>14</v>
      </c>
      <c r="P89" s="1" t="s">
        <v>15</v>
      </c>
      <c r="Q89" s="1" t="s">
        <v>16</v>
      </c>
    </row>
    <row r="90" spans="1:19">
      <c r="A90" s="1" t="s">
        <v>1317</v>
      </c>
      <c r="B90" s="1" t="s">
        <v>836</v>
      </c>
      <c r="C90" s="1" t="s">
        <v>1318</v>
      </c>
      <c r="D90" s="1" t="s">
        <v>906</v>
      </c>
      <c r="E90" s="1">
        <v>4</v>
      </c>
      <c r="F90" s="1">
        <v>4</v>
      </c>
      <c r="G90" s="1">
        <v>4</v>
      </c>
      <c r="H90" s="1">
        <v>4</v>
      </c>
      <c r="I90" s="1">
        <v>4</v>
      </c>
      <c r="J90" s="1">
        <v>5</v>
      </c>
      <c r="K90" s="1">
        <v>5</v>
      </c>
      <c r="L90" s="1">
        <v>5</v>
      </c>
      <c r="M90" s="1">
        <v>4</v>
      </c>
      <c r="N90" s="1">
        <v>5</v>
      </c>
      <c r="O90" s="1">
        <v>5</v>
      </c>
      <c r="P90" s="1">
        <v>4</v>
      </c>
      <c r="Q90" s="1" t="s">
        <v>1319</v>
      </c>
    </row>
    <row r="91" spans="1:19">
      <c r="A91" s="1" t="s">
        <v>1320</v>
      </c>
      <c r="B91" s="1" t="s">
        <v>832</v>
      </c>
      <c r="C91" s="1" t="s">
        <v>1318</v>
      </c>
      <c r="D91" s="1" t="s">
        <v>1321</v>
      </c>
      <c r="E91" s="1">
        <v>5</v>
      </c>
      <c r="F91" s="1">
        <v>5</v>
      </c>
      <c r="G91" s="1">
        <v>5</v>
      </c>
      <c r="H91" s="1">
        <v>4</v>
      </c>
      <c r="I91" s="1">
        <v>4</v>
      </c>
      <c r="J91" s="1">
        <v>4</v>
      </c>
      <c r="K91" s="1">
        <v>4</v>
      </c>
      <c r="L91" s="1">
        <v>4</v>
      </c>
      <c r="M91" s="1">
        <v>4</v>
      </c>
      <c r="N91" s="1">
        <v>4</v>
      </c>
      <c r="O91" s="1">
        <v>5</v>
      </c>
      <c r="P91" s="1">
        <v>4</v>
      </c>
      <c r="Q91" s="1" t="s">
        <v>1322</v>
      </c>
    </row>
    <row r="92" spans="1:19">
      <c r="A92" s="1" t="s">
        <v>1323</v>
      </c>
      <c r="B92" s="1" t="s">
        <v>947</v>
      </c>
      <c r="C92" s="1" t="s">
        <v>1318</v>
      </c>
      <c r="D92" s="1" t="s">
        <v>448</v>
      </c>
      <c r="E92" s="1">
        <v>5</v>
      </c>
      <c r="F92" s="1">
        <v>5</v>
      </c>
      <c r="G92" s="1">
        <v>5</v>
      </c>
      <c r="H92" s="1">
        <v>5</v>
      </c>
      <c r="I92" s="1">
        <v>5</v>
      </c>
      <c r="J92" s="1">
        <v>5</v>
      </c>
      <c r="K92" s="1">
        <v>5</v>
      </c>
      <c r="L92" s="1">
        <v>5</v>
      </c>
      <c r="M92" s="1">
        <v>5</v>
      </c>
      <c r="N92" s="1">
        <v>5</v>
      </c>
      <c r="O92" s="1">
        <v>5</v>
      </c>
      <c r="P92" s="1">
        <v>5</v>
      </c>
      <c r="Q92" s="1" t="s">
        <v>1324</v>
      </c>
    </row>
    <row r="93" spans="1:19">
      <c r="A93" s="1" t="s">
        <v>1325</v>
      </c>
      <c r="B93" s="1" t="s">
        <v>843</v>
      </c>
      <c r="C93" s="1" t="s">
        <v>1318</v>
      </c>
      <c r="D93" s="1" t="s">
        <v>448</v>
      </c>
      <c r="E93" s="1">
        <v>5</v>
      </c>
      <c r="F93" s="1">
        <v>5</v>
      </c>
      <c r="G93" s="1">
        <v>5</v>
      </c>
      <c r="H93" s="1">
        <v>5</v>
      </c>
      <c r="I93" s="1">
        <v>5</v>
      </c>
      <c r="J93" s="1">
        <v>5</v>
      </c>
      <c r="K93" s="1">
        <v>5</v>
      </c>
      <c r="L93" s="1">
        <v>5</v>
      </c>
      <c r="M93" s="1">
        <v>5</v>
      </c>
      <c r="N93" s="1">
        <v>5</v>
      </c>
      <c r="O93" s="1">
        <v>5</v>
      </c>
      <c r="P93" s="1">
        <v>5</v>
      </c>
      <c r="Q93" s="1" t="s">
        <v>1326</v>
      </c>
    </row>
    <row r="94" spans="1:19">
      <c r="A94" s="1" t="s">
        <v>1327</v>
      </c>
      <c r="B94" s="1" t="s">
        <v>841</v>
      </c>
      <c r="C94" s="1" t="s">
        <v>1328</v>
      </c>
      <c r="D94" s="1" t="s">
        <v>540</v>
      </c>
      <c r="E94" s="1">
        <v>4</v>
      </c>
      <c r="F94" s="1">
        <v>5</v>
      </c>
      <c r="G94" s="1">
        <v>5</v>
      </c>
      <c r="H94" s="1">
        <v>5</v>
      </c>
      <c r="I94" s="1">
        <v>5</v>
      </c>
      <c r="J94" s="1">
        <v>5</v>
      </c>
      <c r="K94" s="1">
        <v>5</v>
      </c>
      <c r="L94" s="1">
        <v>5</v>
      </c>
      <c r="M94" s="1">
        <v>5</v>
      </c>
      <c r="N94" s="1">
        <v>5</v>
      </c>
      <c r="O94" s="1">
        <v>4</v>
      </c>
      <c r="P94" s="1">
        <v>5</v>
      </c>
      <c r="Q94" s="1" t="s">
        <v>178</v>
      </c>
    </row>
    <row r="95" spans="1:19">
      <c r="A95" s="1" t="s">
        <v>1329</v>
      </c>
      <c r="B95" s="1" t="s">
        <v>852</v>
      </c>
      <c r="C95" s="1" t="s">
        <v>200</v>
      </c>
      <c r="D95" s="1" t="s">
        <v>535</v>
      </c>
      <c r="E95" s="1">
        <v>4</v>
      </c>
      <c r="F95" s="1">
        <v>4</v>
      </c>
      <c r="G95" s="1">
        <v>4</v>
      </c>
      <c r="H95" s="1">
        <v>3</v>
      </c>
      <c r="I95" s="1">
        <v>4</v>
      </c>
      <c r="J95" s="1">
        <v>4</v>
      </c>
      <c r="K95" s="1">
        <v>4</v>
      </c>
      <c r="L95" s="1">
        <v>4</v>
      </c>
      <c r="M95" s="1">
        <v>4</v>
      </c>
      <c r="N95" s="1">
        <v>3</v>
      </c>
      <c r="O95" s="1">
        <v>4</v>
      </c>
      <c r="P95" s="1">
        <v>4</v>
      </c>
      <c r="Q95" s="1" t="s">
        <v>1330</v>
      </c>
    </row>
    <row r="96" spans="1:19">
      <c r="A96" s="1" t="s">
        <v>1331</v>
      </c>
      <c r="B96" s="1" t="s">
        <v>860</v>
      </c>
      <c r="C96" s="1" t="s">
        <v>200</v>
      </c>
      <c r="D96" s="1" t="s">
        <v>1332</v>
      </c>
      <c r="E96" s="1">
        <v>5</v>
      </c>
      <c r="F96" s="1">
        <v>5</v>
      </c>
      <c r="G96" s="1">
        <v>5</v>
      </c>
      <c r="H96" s="1">
        <v>5</v>
      </c>
      <c r="I96" s="1">
        <v>5</v>
      </c>
      <c r="J96" s="1">
        <v>5</v>
      </c>
      <c r="K96" s="1">
        <v>5</v>
      </c>
      <c r="L96" s="1">
        <v>5</v>
      </c>
      <c r="M96" s="1">
        <v>5</v>
      </c>
      <c r="N96" s="1">
        <v>5</v>
      </c>
      <c r="O96" s="1">
        <v>5</v>
      </c>
      <c r="P96" s="1">
        <v>5</v>
      </c>
      <c r="Q96" s="1" t="s">
        <v>1333</v>
      </c>
    </row>
    <row r="97" spans="1:17">
      <c r="A97" s="1" t="s">
        <v>1334</v>
      </c>
      <c r="B97" s="1" t="s">
        <v>863</v>
      </c>
      <c r="C97" s="1" t="s">
        <v>200</v>
      </c>
      <c r="D97" s="1" t="s">
        <v>469</v>
      </c>
      <c r="E97" s="1">
        <v>4</v>
      </c>
      <c r="F97" s="1">
        <v>4</v>
      </c>
      <c r="G97" s="1">
        <v>3</v>
      </c>
      <c r="H97" s="1">
        <v>4</v>
      </c>
      <c r="I97" s="1">
        <v>4</v>
      </c>
      <c r="J97" s="1">
        <v>4</v>
      </c>
      <c r="K97" s="1">
        <v>4</v>
      </c>
      <c r="L97" s="1">
        <v>4</v>
      </c>
      <c r="M97" s="1">
        <v>4</v>
      </c>
      <c r="N97" s="1">
        <v>4</v>
      </c>
      <c r="O97" s="1">
        <v>4</v>
      </c>
      <c r="P97" s="1">
        <v>4</v>
      </c>
      <c r="Q97" s="1" t="s">
        <v>175</v>
      </c>
    </row>
    <row r="98" spans="1:17">
      <c r="A98" s="1" t="s">
        <v>1335</v>
      </c>
      <c r="B98" s="1" t="s">
        <v>1336</v>
      </c>
      <c r="C98" s="1" t="s">
        <v>200</v>
      </c>
      <c r="D98" s="1" t="s">
        <v>1337</v>
      </c>
      <c r="E98" s="1">
        <v>5</v>
      </c>
      <c r="F98" s="1">
        <v>5</v>
      </c>
      <c r="G98" s="1">
        <v>4</v>
      </c>
      <c r="H98" s="1">
        <v>4</v>
      </c>
      <c r="I98" s="1">
        <v>4</v>
      </c>
      <c r="J98" s="1">
        <v>5</v>
      </c>
      <c r="K98" s="1">
        <v>5</v>
      </c>
      <c r="L98" s="1">
        <v>5</v>
      </c>
      <c r="M98" s="1">
        <v>5</v>
      </c>
      <c r="N98" s="1">
        <v>4</v>
      </c>
      <c r="O98" s="1">
        <v>5</v>
      </c>
      <c r="P98" s="1">
        <v>4</v>
      </c>
      <c r="Q98" s="1" t="s">
        <v>175</v>
      </c>
    </row>
    <row r="99" spans="1:17">
      <c r="A99" s="1" t="s">
        <v>1338</v>
      </c>
      <c r="B99" s="1" t="s">
        <v>867</v>
      </c>
      <c r="C99" s="1" t="s">
        <v>200</v>
      </c>
      <c r="D99" s="1" t="s">
        <v>535</v>
      </c>
      <c r="E99" s="1">
        <v>5</v>
      </c>
      <c r="F99" s="1">
        <v>5</v>
      </c>
      <c r="G99" s="1">
        <v>5</v>
      </c>
      <c r="H99" s="1">
        <v>5</v>
      </c>
      <c r="I99" s="1">
        <v>5</v>
      </c>
      <c r="J99" s="1">
        <v>5</v>
      </c>
      <c r="K99" s="1">
        <v>5</v>
      </c>
      <c r="L99" s="1">
        <v>5</v>
      </c>
      <c r="M99" s="1">
        <v>5</v>
      </c>
      <c r="N99" s="1">
        <v>5</v>
      </c>
      <c r="O99" s="1">
        <v>5</v>
      </c>
      <c r="P99" s="1">
        <v>5</v>
      </c>
      <c r="Q99" s="1" t="s">
        <v>175</v>
      </c>
    </row>
    <row r="100" spans="1:17">
      <c r="A100" s="1" t="s">
        <v>1339</v>
      </c>
      <c r="B100" s="1" t="s">
        <v>960</v>
      </c>
      <c r="C100" s="1" t="s">
        <v>200</v>
      </c>
      <c r="D100" s="1" t="s">
        <v>1340</v>
      </c>
      <c r="E100" s="1">
        <v>2</v>
      </c>
      <c r="F100" s="1">
        <v>3</v>
      </c>
      <c r="G100" s="1">
        <v>4</v>
      </c>
      <c r="H100" s="1">
        <v>3</v>
      </c>
      <c r="I100" s="1">
        <v>3</v>
      </c>
      <c r="J100" s="1">
        <v>3</v>
      </c>
      <c r="K100" s="1">
        <v>3</v>
      </c>
      <c r="L100" s="1">
        <v>3</v>
      </c>
      <c r="M100" s="1">
        <v>3</v>
      </c>
      <c r="N100" s="1">
        <v>5</v>
      </c>
      <c r="O100" s="1">
        <v>5</v>
      </c>
      <c r="P100" s="1">
        <v>5</v>
      </c>
      <c r="Q100" s="1" t="s">
        <v>175</v>
      </c>
    </row>
    <row r="101" spans="1:17">
      <c r="A101" s="1" t="s">
        <v>1341</v>
      </c>
      <c r="B101" s="1" t="s">
        <v>871</v>
      </c>
      <c r="C101" s="1" t="s">
        <v>200</v>
      </c>
      <c r="D101" s="1">
        <v>4.0999999999999996</v>
      </c>
      <c r="E101" s="1">
        <v>5</v>
      </c>
      <c r="F101" s="1">
        <v>5</v>
      </c>
      <c r="G101" s="1">
        <v>5</v>
      </c>
      <c r="H101" s="1">
        <v>5</v>
      </c>
      <c r="I101" s="1">
        <v>5</v>
      </c>
      <c r="J101" s="1">
        <v>5</v>
      </c>
      <c r="K101" s="1">
        <v>5</v>
      </c>
      <c r="L101" s="1">
        <v>5</v>
      </c>
      <c r="M101" s="1">
        <v>5</v>
      </c>
      <c r="N101" s="1">
        <v>5</v>
      </c>
      <c r="O101" s="1">
        <v>5</v>
      </c>
      <c r="P101" s="1">
        <v>5</v>
      </c>
      <c r="Q101" s="1" t="s">
        <v>1342</v>
      </c>
    </row>
    <row r="102" spans="1:17">
      <c r="A102" s="1" t="s">
        <v>1343</v>
      </c>
      <c r="B102" s="1" t="s">
        <v>874</v>
      </c>
      <c r="C102" s="1" t="s">
        <v>200</v>
      </c>
      <c r="D102" s="1" t="s">
        <v>516</v>
      </c>
      <c r="E102" s="1">
        <v>5</v>
      </c>
      <c r="F102" s="1">
        <v>5</v>
      </c>
      <c r="G102" s="1">
        <v>4</v>
      </c>
      <c r="H102" s="1">
        <v>4</v>
      </c>
      <c r="I102" s="1">
        <v>5</v>
      </c>
      <c r="J102" s="1">
        <v>5</v>
      </c>
      <c r="K102" s="1">
        <v>5</v>
      </c>
      <c r="L102" s="1">
        <v>5</v>
      </c>
      <c r="M102" s="1">
        <v>5</v>
      </c>
      <c r="N102" s="1">
        <v>5</v>
      </c>
      <c r="O102" s="1">
        <v>4</v>
      </c>
      <c r="P102" s="1">
        <v>5</v>
      </c>
      <c r="Q102" s="3" t="s">
        <v>1344</v>
      </c>
    </row>
    <row r="103" spans="1:17">
      <c r="A103" s="1" t="s">
        <v>1345</v>
      </c>
      <c r="B103" s="1" t="s">
        <v>877</v>
      </c>
      <c r="C103" s="1" t="s">
        <v>200</v>
      </c>
      <c r="D103" s="1" t="s">
        <v>1346</v>
      </c>
      <c r="E103" s="1">
        <v>4</v>
      </c>
      <c r="F103" s="1">
        <v>4</v>
      </c>
      <c r="G103" s="1">
        <v>4</v>
      </c>
      <c r="H103" s="1">
        <v>4</v>
      </c>
      <c r="I103" s="1">
        <v>4</v>
      </c>
      <c r="J103" s="1">
        <v>4</v>
      </c>
      <c r="K103" s="1">
        <v>4</v>
      </c>
      <c r="L103" s="1">
        <v>4</v>
      </c>
      <c r="M103" s="1">
        <v>4</v>
      </c>
      <c r="N103" s="1">
        <v>4</v>
      </c>
      <c r="O103" s="1">
        <v>4</v>
      </c>
      <c r="P103" s="1">
        <v>4</v>
      </c>
      <c r="Q103" s="1" t="s">
        <v>1347</v>
      </c>
    </row>
    <row r="104" spans="1:17">
      <c r="A104" s="1" t="s">
        <v>1348</v>
      </c>
      <c r="B104" s="1" t="s">
        <v>880</v>
      </c>
      <c r="C104" s="1" t="s">
        <v>200</v>
      </c>
      <c r="D104" s="1" t="s">
        <v>1349</v>
      </c>
      <c r="E104" s="1">
        <v>5</v>
      </c>
      <c r="F104" s="1">
        <v>5</v>
      </c>
      <c r="G104" s="1">
        <v>4</v>
      </c>
      <c r="H104" s="1">
        <v>4</v>
      </c>
      <c r="I104" s="1">
        <v>4</v>
      </c>
      <c r="J104" s="1">
        <v>4</v>
      </c>
      <c r="K104" s="1">
        <v>5</v>
      </c>
      <c r="L104" s="1">
        <v>5</v>
      </c>
      <c r="M104" s="1">
        <v>5</v>
      </c>
      <c r="N104" s="1">
        <v>5</v>
      </c>
      <c r="O104" s="1">
        <v>5</v>
      </c>
      <c r="P104" s="1">
        <v>5</v>
      </c>
      <c r="Q104" s="1" t="s">
        <v>178</v>
      </c>
    </row>
    <row r="105" spans="1:17">
      <c r="A105" s="1" t="s">
        <v>1350</v>
      </c>
      <c r="B105" s="1" t="s">
        <v>882</v>
      </c>
      <c r="C105" s="1" t="s">
        <v>200</v>
      </c>
      <c r="D105" s="1" t="s">
        <v>479</v>
      </c>
      <c r="E105" s="1">
        <v>5</v>
      </c>
      <c r="F105" s="1">
        <v>5</v>
      </c>
      <c r="G105" s="1">
        <v>4</v>
      </c>
      <c r="H105" s="1">
        <v>4</v>
      </c>
      <c r="I105" s="1">
        <v>4</v>
      </c>
      <c r="J105" s="1">
        <v>4</v>
      </c>
      <c r="K105" s="1">
        <v>5</v>
      </c>
      <c r="L105" s="1">
        <v>5</v>
      </c>
      <c r="M105" s="1">
        <v>5</v>
      </c>
      <c r="N105" s="1">
        <v>4</v>
      </c>
      <c r="O105" s="1">
        <v>5</v>
      </c>
      <c r="P105" s="1">
        <v>4</v>
      </c>
      <c r="Q105" s="1" t="s">
        <v>1351</v>
      </c>
    </row>
    <row r="106" spans="1:17">
      <c r="A106" s="1" t="s">
        <v>1352</v>
      </c>
      <c r="B106" s="1" t="s">
        <v>860</v>
      </c>
      <c r="C106" s="1" t="s">
        <v>200</v>
      </c>
      <c r="D106" s="1" t="s">
        <v>469</v>
      </c>
      <c r="E106" s="1">
        <v>4</v>
      </c>
      <c r="F106" s="1">
        <v>5</v>
      </c>
      <c r="G106" s="1">
        <v>3</v>
      </c>
      <c r="H106" s="1">
        <v>4</v>
      </c>
      <c r="I106" s="1">
        <v>4</v>
      </c>
      <c r="J106" s="1">
        <v>4</v>
      </c>
      <c r="K106" s="1">
        <v>5</v>
      </c>
      <c r="L106" s="1">
        <v>5</v>
      </c>
      <c r="M106" s="1">
        <v>4</v>
      </c>
      <c r="N106" s="1">
        <v>3</v>
      </c>
      <c r="O106" s="1">
        <v>4</v>
      </c>
      <c r="P106" s="1">
        <v>4</v>
      </c>
      <c r="Q106" s="1" t="s">
        <v>1353</v>
      </c>
    </row>
    <row r="107" spans="1:17">
      <c r="A107" s="1" t="s">
        <v>1354</v>
      </c>
      <c r="B107" s="1" t="s">
        <v>887</v>
      </c>
      <c r="C107" s="1" t="s">
        <v>200</v>
      </c>
      <c r="D107" s="5" t="s">
        <v>1355</v>
      </c>
      <c r="E107" s="1">
        <v>5</v>
      </c>
      <c r="F107" s="1">
        <v>5</v>
      </c>
      <c r="G107" s="1">
        <v>5</v>
      </c>
      <c r="H107" s="1">
        <v>5</v>
      </c>
      <c r="I107" s="1">
        <v>5</v>
      </c>
      <c r="J107" s="1">
        <v>5</v>
      </c>
      <c r="K107" s="1">
        <v>5</v>
      </c>
      <c r="L107" s="1">
        <v>5</v>
      </c>
      <c r="M107" s="1">
        <v>5</v>
      </c>
      <c r="N107" s="1">
        <v>5</v>
      </c>
      <c r="O107" s="1">
        <v>5</v>
      </c>
      <c r="P107" s="1">
        <v>5</v>
      </c>
      <c r="Q107" s="5" t="s">
        <v>1356</v>
      </c>
    </row>
    <row r="108" spans="1:17">
      <c r="A108" s="1" t="s">
        <v>1357</v>
      </c>
      <c r="B108" s="1" t="s">
        <v>893</v>
      </c>
      <c r="C108" s="1" t="s">
        <v>200</v>
      </c>
      <c r="D108" s="1" t="s">
        <v>444</v>
      </c>
      <c r="E108" s="1">
        <v>4</v>
      </c>
      <c r="F108" s="1">
        <v>5</v>
      </c>
      <c r="G108" s="1">
        <v>4</v>
      </c>
      <c r="H108" s="1">
        <v>4</v>
      </c>
      <c r="I108" s="1">
        <v>4</v>
      </c>
      <c r="J108" s="1">
        <v>4</v>
      </c>
      <c r="K108" s="1">
        <v>4</v>
      </c>
      <c r="L108" s="1">
        <v>4</v>
      </c>
      <c r="M108" s="1">
        <v>4</v>
      </c>
      <c r="N108" s="1">
        <v>4</v>
      </c>
      <c r="O108" s="1">
        <v>5</v>
      </c>
      <c r="P108" s="1">
        <v>4</v>
      </c>
      <c r="Q108" s="1" t="s">
        <v>1358</v>
      </c>
    </row>
    <row r="109" spans="1:17">
      <c r="A109" s="1" t="s">
        <v>1359</v>
      </c>
      <c r="B109" s="1" t="s">
        <v>890</v>
      </c>
      <c r="C109" s="1" t="s">
        <v>200</v>
      </c>
      <c r="D109" s="1" t="s">
        <v>1360</v>
      </c>
      <c r="E109" s="1">
        <v>5</v>
      </c>
      <c r="F109" s="1">
        <v>5</v>
      </c>
      <c r="G109" s="1">
        <v>5</v>
      </c>
      <c r="H109" s="1">
        <v>5</v>
      </c>
      <c r="I109" s="1">
        <v>5</v>
      </c>
      <c r="J109" s="1">
        <v>5</v>
      </c>
      <c r="K109" s="1">
        <v>5</v>
      </c>
      <c r="L109" s="1">
        <v>5</v>
      </c>
      <c r="M109" s="1">
        <v>5</v>
      </c>
      <c r="N109" s="1">
        <v>5</v>
      </c>
      <c r="O109" s="1">
        <v>5</v>
      </c>
      <c r="P109" s="1">
        <v>5</v>
      </c>
      <c r="Q109" s="1" t="s">
        <v>891</v>
      </c>
    </row>
    <row r="110" spans="1:17">
      <c r="A110" s="1" t="s">
        <v>1361</v>
      </c>
      <c r="B110" s="1" t="s">
        <v>896</v>
      </c>
      <c r="C110" s="1" t="s">
        <v>200</v>
      </c>
      <c r="D110" s="1" t="s">
        <v>469</v>
      </c>
      <c r="E110" s="1">
        <v>4</v>
      </c>
      <c r="F110" s="1">
        <v>5</v>
      </c>
      <c r="G110" s="1">
        <v>4</v>
      </c>
      <c r="H110" s="1">
        <v>4</v>
      </c>
      <c r="I110" s="1">
        <v>4</v>
      </c>
      <c r="J110" s="1">
        <v>4</v>
      </c>
      <c r="K110" s="1">
        <v>4</v>
      </c>
      <c r="L110" s="1">
        <v>3</v>
      </c>
      <c r="M110" s="1">
        <v>3</v>
      </c>
      <c r="N110" s="1">
        <v>4</v>
      </c>
      <c r="O110" s="1">
        <v>3</v>
      </c>
      <c r="P110" s="1"/>
      <c r="Q110" s="1" t="s">
        <v>1362</v>
      </c>
    </row>
    <row r="111" spans="1:17">
      <c r="A111" s="1" t="s">
        <v>1363</v>
      </c>
      <c r="B111" s="1" t="s">
        <v>893</v>
      </c>
      <c r="C111" s="1" t="s">
        <v>200</v>
      </c>
      <c r="D111" s="1" t="s">
        <v>1364</v>
      </c>
      <c r="E111" s="1">
        <v>4</v>
      </c>
      <c r="F111" s="1">
        <v>5</v>
      </c>
      <c r="G111" s="1">
        <v>5</v>
      </c>
      <c r="H111" s="1">
        <v>4</v>
      </c>
      <c r="I111" s="1">
        <v>4</v>
      </c>
      <c r="J111" s="1">
        <v>5</v>
      </c>
      <c r="K111" s="1">
        <v>5</v>
      </c>
      <c r="L111" s="1">
        <v>4</v>
      </c>
      <c r="M111" s="1">
        <v>4</v>
      </c>
      <c r="N111" s="1">
        <v>4</v>
      </c>
      <c r="O111" s="1">
        <v>5</v>
      </c>
      <c r="P111" s="1">
        <v>4</v>
      </c>
      <c r="Q111" s="1" t="s">
        <v>894</v>
      </c>
    </row>
    <row r="112" spans="1:17">
      <c r="A112" s="1" t="s">
        <v>1365</v>
      </c>
      <c r="B112" s="1" t="s">
        <v>900</v>
      </c>
      <c r="C112" s="1" t="s">
        <v>200</v>
      </c>
      <c r="D112" s="1" t="s">
        <v>535</v>
      </c>
      <c r="E112" s="1">
        <v>4</v>
      </c>
      <c r="F112" s="1">
        <v>4</v>
      </c>
      <c r="G112" s="1">
        <v>5</v>
      </c>
      <c r="H112" s="1">
        <v>4</v>
      </c>
      <c r="I112" s="1">
        <v>4</v>
      </c>
      <c r="J112" s="1">
        <v>5</v>
      </c>
      <c r="K112" s="1">
        <v>4</v>
      </c>
      <c r="L112" s="1">
        <v>5</v>
      </c>
      <c r="M112" s="1">
        <v>4</v>
      </c>
      <c r="N112" s="1">
        <v>5</v>
      </c>
      <c r="O112" s="1">
        <v>5</v>
      </c>
      <c r="P112" s="1">
        <v>5</v>
      </c>
      <c r="Q112" s="1" t="s">
        <v>175</v>
      </c>
    </row>
    <row r="113" spans="1:17">
      <c r="A113" s="1" t="s">
        <v>1366</v>
      </c>
      <c r="B113" s="1" t="s">
        <v>902</v>
      </c>
      <c r="C113" s="1" t="s">
        <v>200</v>
      </c>
      <c r="D113" s="1" t="s">
        <v>509</v>
      </c>
      <c r="E113" s="1">
        <v>5</v>
      </c>
      <c r="F113" s="1">
        <v>5</v>
      </c>
      <c r="G113" s="1">
        <v>5</v>
      </c>
      <c r="H113" s="1">
        <v>5</v>
      </c>
      <c r="I113" s="1">
        <v>5</v>
      </c>
      <c r="J113" s="1">
        <v>5</v>
      </c>
      <c r="K113" s="1">
        <v>5</v>
      </c>
      <c r="L113" s="1">
        <v>5</v>
      </c>
      <c r="M113" s="1">
        <v>5</v>
      </c>
      <c r="N113" s="1">
        <v>5</v>
      </c>
      <c r="O113" s="1">
        <v>5</v>
      </c>
      <c r="P113" s="1">
        <v>5</v>
      </c>
      <c r="Q113" s="1" t="s">
        <v>175</v>
      </c>
    </row>
    <row r="114" spans="1:17">
      <c r="A114" s="1" t="s">
        <v>1367</v>
      </c>
      <c r="B114" s="1" t="s">
        <v>850</v>
      </c>
      <c r="C114" s="1" t="s">
        <v>200</v>
      </c>
      <c r="D114" s="1" t="s">
        <v>469</v>
      </c>
      <c r="E114" s="1">
        <v>4</v>
      </c>
      <c r="F114" s="1">
        <v>4</v>
      </c>
      <c r="G114" s="1">
        <v>4</v>
      </c>
      <c r="H114" s="1">
        <v>4</v>
      </c>
      <c r="I114" s="1">
        <v>4</v>
      </c>
      <c r="J114" s="1">
        <v>4</v>
      </c>
      <c r="K114" s="1">
        <v>4</v>
      </c>
      <c r="L114" s="1">
        <v>4</v>
      </c>
      <c r="M114" s="1">
        <v>4</v>
      </c>
      <c r="N114" s="1">
        <v>4</v>
      </c>
      <c r="O114" s="1">
        <v>4</v>
      </c>
      <c r="P114" s="1">
        <v>4</v>
      </c>
      <c r="Q114" s="1" t="s">
        <v>178</v>
      </c>
    </row>
    <row r="115" spans="1:17">
      <c r="A115" s="1" t="s">
        <v>1368</v>
      </c>
      <c r="B115" s="1" t="s">
        <v>1369</v>
      </c>
      <c r="C115" s="1" t="s">
        <v>200</v>
      </c>
      <c r="D115" s="1" t="s">
        <v>499</v>
      </c>
      <c r="E115" s="1">
        <v>4</v>
      </c>
      <c r="F115" s="1">
        <v>4</v>
      </c>
      <c r="G115" s="1">
        <v>5</v>
      </c>
      <c r="H115" s="1">
        <v>4</v>
      </c>
      <c r="I115" s="1">
        <v>4</v>
      </c>
      <c r="J115" s="1">
        <v>5</v>
      </c>
      <c r="K115" s="1">
        <v>5</v>
      </c>
      <c r="L115" s="1">
        <v>5</v>
      </c>
      <c r="M115" s="1">
        <v>5</v>
      </c>
      <c r="N115" s="1">
        <v>5</v>
      </c>
      <c r="O115" s="1">
        <v>5</v>
      </c>
      <c r="P115" s="1">
        <v>5</v>
      </c>
      <c r="Q115" s="1" t="s">
        <v>1370</v>
      </c>
    </row>
    <row r="116" spans="1:17">
      <c r="A116" s="1" t="s">
        <v>1371</v>
      </c>
      <c r="B116" s="1" t="s">
        <v>908</v>
      </c>
      <c r="C116" s="1" t="s">
        <v>200</v>
      </c>
      <c r="D116" s="1">
        <v>5</v>
      </c>
      <c r="E116" s="1">
        <v>5</v>
      </c>
      <c r="F116" s="1">
        <v>5</v>
      </c>
      <c r="G116" s="1">
        <v>4</v>
      </c>
      <c r="H116" s="1">
        <v>4</v>
      </c>
      <c r="I116" s="1">
        <v>4</v>
      </c>
      <c r="J116" s="1">
        <v>5</v>
      </c>
      <c r="K116" s="1">
        <v>5</v>
      </c>
      <c r="L116" s="1">
        <v>5</v>
      </c>
      <c r="M116" s="1">
        <v>5</v>
      </c>
      <c r="N116" s="1">
        <v>5</v>
      </c>
      <c r="O116" s="1">
        <v>5</v>
      </c>
      <c r="P116" s="1">
        <v>5</v>
      </c>
      <c r="Q116" s="1" t="s">
        <v>1372</v>
      </c>
    </row>
    <row r="117" spans="1:17">
      <c r="A117" s="1" t="s">
        <v>1373</v>
      </c>
      <c r="B117" s="1" t="s">
        <v>911</v>
      </c>
      <c r="C117" s="1" t="s">
        <v>200</v>
      </c>
      <c r="D117" s="1" t="s">
        <v>1374</v>
      </c>
      <c r="E117" s="1">
        <v>4</v>
      </c>
      <c r="F117" s="1">
        <v>5</v>
      </c>
      <c r="G117" s="1">
        <v>4</v>
      </c>
      <c r="H117" s="1">
        <v>4</v>
      </c>
      <c r="I117" s="1">
        <v>5</v>
      </c>
      <c r="J117" s="1">
        <v>5</v>
      </c>
      <c r="K117" s="1">
        <v>5</v>
      </c>
      <c r="L117" s="1">
        <v>5</v>
      </c>
      <c r="M117" s="1">
        <v>5</v>
      </c>
      <c r="N117" s="1">
        <v>5</v>
      </c>
      <c r="O117" s="1">
        <v>5</v>
      </c>
      <c r="P117" s="1">
        <v>5</v>
      </c>
      <c r="Q117" s="1" t="s">
        <v>1375</v>
      </c>
    </row>
    <row r="118" spans="1:17">
      <c r="A118" s="1" t="s">
        <v>1376</v>
      </c>
      <c r="B118" s="1" t="s">
        <v>914</v>
      </c>
      <c r="C118" s="1" t="s">
        <v>200</v>
      </c>
      <c r="D118" s="1" t="s">
        <v>448</v>
      </c>
      <c r="E118" s="1">
        <v>4</v>
      </c>
      <c r="F118" s="1">
        <v>4</v>
      </c>
      <c r="G118" s="1">
        <v>4</v>
      </c>
      <c r="H118" s="1">
        <v>4</v>
      </c>
      <c r="I118" s="1">
        <v>4</v>
      </c>
      <c r="J118" s="1">
        <v>4</v>
      </c>
      <c r="K118" s="1">
        <v>4</v>
      </c>
      <c r="L118" s="1">
        <v>4</v>
      </c>
      <c r="M118" s="1">
        <v>4</v>
      </c>
      <c r="N118" s="1">
        <v>4</v>
      </c>
      <c r="O118" s="1">
        <v>4</v>
      </c>
      <c r="P118" s="1">
        <v>4</v>
      </c>
      <c r="Q118" s="1" t="s">
        <v>1377</v>
      </c>
    </row>
    <row r="119" spans="1:17">
      <c r="A119" s="1" t="s">
        <v>1378</v>
      </c>
      <c r="B119" s="1" t="s">
        <v>836</v>
      </c>
      <c r="C119" s="1" t="s">
        <v>200</v>
      </c>
      <c r="D119" s="1" t="s">
        <v>1379</v>
      </c>
      <c r="E119" s="1">
        <v>5</v>
      </c>
      <c r="F119" s="1">
        <v>4</v>
      </c>
      <c r="G119" s="1">
        <v>4</v>
      </c>
      <c r="H119" s="1">
        <v>4</v>
      </c>
      <c r="I119" s="1">
        <v>5</v>
      </c>
      <c r="J119" s="1">
        <v>5</v>
      </c>
      <c r="K119" s="1">
        <v>4</v>
      </c>
      <c r="L119" s="1">
        <v>5</v>
      </c>
      <c r="M119" s="1">
        <v>5</v>
      </c>
      <c r="N119" s="1">
        <v>5</v>
      </c>
      <c r="O119" s="1">
        <v>5</v>
      </c>
      <c r="P119" s="1">
        <v>4</v>
      </c>
      <c r="Q119" s="1" t="s">
        <v>1380</v>
      </c>
    </row>
    <row r="120" spans="1:17">
      <c r="A120" s="1" t="s">
        <v>1381</v>
      </c>
      <c r="B120" s="1" t="s">
        <v>917</v>
      </c>
      <c r="C120" s="1" t="s">
        <v>200</v>
      </c>
      <c r="D120" s="1" t="s">
        <v>1382</v>
      </c>
      <c r="E120" s="1">
        <v>5</v>
      </c>
      <c r="F120" s="1">
        <v>5</v>
      </c>
      <c r="G120" s="1">
        <v>4</v>
      </c>
      <c r="H120" s="1">
        <v>4</v>
      </c>
      <c r="I120" s="1">
        <v>4</v>
      </c>
      <c r="J120" s="1">
        <v>5</v>
      </c>
      <c r="K120" s="1">
        <v>5</v>
      </c>
      <c r="L120" s="1">
        <v>3</v>
      </c>
      <c r="M120" s="1">
        <v>4</v>
      </c>
      <c r="N120" s="1">
        <v>4</v>
      </c>
      <c r="O120" s="1">
        <v>4</v>
      </c>
      <c r="P120" s="1">
        <v>4</v>
      </c>
      <c r="Q120" s="1" t="s">
        <v>500</v>
      </c>
    </row>
    <row r="121" spans="1:17">
      <c r="A121" s="1" t="s">
        <v>1383</v>
      </c>
      <c r="B121" s="1" t="s">
        <v>921</v>
      </c>
      <c r="C121" s="1" t="s">
        <v>200</v>
      </c>
      <c r="D121" s="1" t="s">
        <v>448</v>
      </c>
      <c r="E121" s="1">
        <v>5</v>
      </c>
      <c r="F121" s="1">
        <v>5</v>
      </c>
      <c r="G121" s="1">
        <v>5</v>
      </c>
      <c r="H121" s="1">
        <v>5</v>
      </c>
      <c r="I121" s="1">
        <v>5</v>
      </c>
      <c r="J121" s="1">
        <v>4</v>
      </c>
      <c r="K121" s="1">
        <v>4</v>
      </c>
      <c r="L121" s="1">
        <v>5</v>
      </c>
      <c r="M121" s="1">
        <v>4</v>
      </c>
      <c r="N121" s="1">
        <v>5</v>
      </c>
      <c r="O121" s="1">
        <v>5</v>
      </c>
      <c r="P121" s="1">
        <v>5</v>
      </c>
      <c r="Q121" s="1" t="s">
        <v>1384</v>
      </c>
    </row>
    <row r="122" spans="1:17">
      <c r="A122" s="1" t="s">
        <v>1385</v>
      </c>
      <c r="B122" s="1" t="s">
        <v>924</v>
      </c>
      <c r="C122" s="1" t="s">
        <v>200</v>
      </c>
      <c r="D122" s="1" t="s">
        <v>448</v>
      </c>
      <c r="E122" s="1">
        <v>5</v>
      </c>
      <c r="F122" s="1">
        <v>5</v>
      </c>
      <c r="G122" s="1">
        <v>5</v>
      </c>
      <c r="H122" s="1">
        <v>5</v>
      </c>
      <c r="I122" s="1">
        <v>4</v>
      </c>
      <c r="J122" s="1">
        <v>5</v>
      </c>
      <c r="K122" s="1">
        <v>5</v>
      </c>
      <c r="L122" s="1">
        <v>5</v>
      </c>
      <c r="M122" s="1">
        <v>5</v>
      </c>
      <c r="N122" s="1">
        <v>5</v>
      </c>
      <c r="O122" s="1">
        <v>5</v>
      </c>
      <c r="P122" s="1">
        <v>5</v>
      </c>
      <c r="Q122" s="1" t="s">
        <v>175</v>
      </c>
    </row>
    <row r="123" spans="1:17">
      <c r="A123" s="1" t="s">
        <v>1386</v>
      </c>
      <c r="B123" s="1" t="s">
        <v>926</v>
      </c>
      <c r="C123" s="1" t="s">
        <v>200</v>
      </c>
      <c r="D123" s="1" t="s">
        <v>448</v>
      </c>
      <c r="E123" s="1">
        <v>5</v>
      </c>
      <c r="F123" s="1">
        <v>5</v>
      </c>
      <c r="G123" s="1">
        <v>5</v>
      </c>
      <c r="H123" s="1">
        <v>4</v>
      </c>
      <c r="I123" s="1">
        <v>5</v>
      </c>
      <c r="J123" s="1">
        <v>4</v>
      </c>
      <c r="K123" s="1">
        <v>5</v>
      </c>
      <c r="L123" s="1">
        <v>5</v>
      </c>
      <c r="M123" s="1">
        <v>5</v>
      </c>
      <c r="N123" s="1">
        <v>5</v>
      </c>
      <c r="O123" s="1">
        <v>5</v>
      </c>
      <c r="P123" s="1">
        <v>5</v>
      </c>
      <c r="Q123" s="1" t="s">
        <v>178</v>
      </c>
    </row>
    <row r="124" spans="1:17">
      <c r="A124" s="1" t="s">
        <v>1387</v>
      </c>
      <c r="B124" s="1" t="s">
        <v>549</v>
      </c>
      <c r="C124" s="1" t="s">
        <v>200</v>
      </c>
      <c r="D124" s="1" t="s">
        <v>483</v>
      </c>
      <c r="E124" s="1">
        <v>5</v>
      </c>
      <c r="F124" s="1">
        <v>4</v>
      </c>
      <c r="G124" s="1">
        <v>5</v>
      </c>
      <c r="H124" s="1">
        <v>5</v>
      </c>
      <c r="I124" s="1">
        <v>4</v>
      </c>
      <c r="J124" s="1">
        <v>5</v>
      </c>
      <c r="K124" s="1">
        <v>5</v>
      </c>
      <c r="L124" s="1">
        <v>5</v>
      </c>
      <c r="M124" s="1">
        <v>3</v>
      </c>
      <c r="N124" s="1">
        <v>5</v>
      </c>
      <c r="O124" s="1">
        <v>4</v>
      </c>
      <c r="P124" s="1">
        <v>5</v>
      </c>
      <c r="Q124" s="1" t="s">
        <v>1388</v>
      </c>
    </row>
    <row r="125" spans="1:17">
      <c r="A125" s="1" t="s">
        <v>1389</v>
      </c>
      <c r="B125" s="1" t="s">
        <v>1000</v>
      </c>
      <c r="C125" s="1" t="s">
        <v>200</v>
      </c>
      <c r="D125" s="1" t="s">
        <v>469</v>
      </c>
      <c r="E125" s="1">
        <v>4</v>
      </c>
      <c r="F125" s="1">
        <v>4</v>
      </c>
      <c r="G125" s="1">
        <v>4</v>
      </c>
      <c r="H125" s="1">
        <v>3</v>
      </c>
      <c r="I125" s="1">
        <v>4</v>
      </c>
      <c r="J125" s="1">
        <v>4</v>
      </c>
      <c r="K125" s="1">
        <v>4</v>
      </c>
      <c r="L125" s="1">
        <v>4</v>
      </c>
      <c r="M125" s="1">
        <v>4</v>
      </c>
      <c r="N125" s="1">
        <v>4</v>
      </c>
      <c r="O125" s="1">
        <v>4</v>
      </c>
      <c r="P125" s="1">
        <v>4</v>
      </c>
      <c r="Q125" s="1" t="s">
        <v>931</v>
      </c>
    </row>
    <row r="126" spans="1:17">
      <c r="A126" s="1" t="s">
        <v>1390</v>
      </c>
      <c r="B126" s="1" t="s">
        <v>928</v>
      </c>
      <c r="C126" s="1" t="s">
        <v>200</v>
      </c>
      <c r="D126" s="1" t="s">
        <v>448</v>
      </c>
      <c r="E126" s="1">
        <v>4</v>
      </c>
      <c r="F126" s="1">
        <v>5</v>
      </c>
      <c r="G126" s="1">
        <v>4</v>
      </c>
      <c r="H126" s="1">
        <v>5</v>
      </c>
      <c r="I126" s="1">
        <v>4</v>
      </c>
      <c r="J126" s="1">
        <v>4</v>
      </c>
      <c r="K126" s="1">
        <v>5</v>
      </c>
      <c r="L126" s="1">
        <v>4</v>
      </c>
      <c r="M126" s="1">
        <v>5</v>
      </c>
      <c r="N126" s="1">
        <v>4</v>
      </c>
      <c r="O126" s="1">
        <v>4</v>
      </c>
      <c r="P126" s="1">
        <v>5</v>
      </c>
      <c r="Q126" s="1" t="s">
        <v>175</v>
      </c>
    </row>
    <row r="127" spans="1:17">
      <c r="A127" s="1" t="s">
        <v>1391</v>
      </c>
      <c r="B127" s="1" t="s">
        <v>933</v>
      </c>
      <c r="C127" s="1" t="s">
        <v>200</v>
      </c>
      <c r="D127" s="1" t="s">
        <v>1392</v>
      </c>
      <c r="E127" s="1">
        <v>5</v>
      </c>
      <c r="F127" s="1">
        <v>5</v>
      </c>
      <c r="G127" s="1">
        <v>5</v>
      </c>
      <c r="H127" s="1">
        <v>5</v>
      </c>
      <c r="I127" s="1">
        <v>5</v>
      </c>
      <c r="J127" s="1">
        <v>5</v>
      </c>
      <c r="K127" s="1">
        <v>5</v>
      </c>
      <c r="L127" s="1">
        <v>5</v>
      </c>
      <c r="M127" s="1">
        <v>5</v>
      </c>
      <c r="N127" s="1">
        <v>5</v>
      </c>
      <c r="O127" s="1">
        <v>5</v>
      </c>
      <c r="P127" s="1">
        <v>5</v>
      </c>
      <c r="Q127" s="1" t="s">
        <v>77</v>
      </c>
    </row>
    <row r="128" spans="1:17">
      <c r="A128" s="1" t="s">
        <v>1393</v>
      </c>
      <c r="B128" s="1" t="s">
        <v>937</v>
      </c>
      <c r="C128" s="1" t="s">
        <v>200</v>
      </c>
      <c r="D128" s="1" t="s">
        <v>448</v>
      </c>
      <c r="E128" s="1">
        <v>5</v>
      </c>
      <c r="F128" s="1">
        <v>5</v>
      </c>
      <c r="G128" s="1">
        <v>4</v>
      </c>
      <c r="H128" s="1">
        <v>4</v>
      </c>
      <c r="I128" s="1">
        <v>4</v>
      </c>
      <c r="J128" s="1">
        <v>5</v>
      </c>
      <c r="K128" s="1">
        <v>5</v>
      </c>
      <c r="L128" s="1">
        <v>4</v>
      </c>
      <c r="M128" s="1">
        <v>5</v>
      </c>
      <c r="N128" s="1">
        <v>4</v>
      </c>
      <c r="O128" s="1">
        <v>5</v>
      </c>
      <c r="P128" s="1">
        <v>5</v>
      </c>
      <c r="Q128" s="1" t="s">
        <v>1394</v>
      </c>
    </row>
    <row r="129" spans="1:19">
      <c r="A129" s="1" t="s">
        <v>1395</v>
      </c>
      <c r="B129" s="1" t="s">
        <v>940</v>
      </c>
      <c r="C129" s="1" t="s">
        <v>200</v>
      </c>
      <c r="D129" s="1" t="s">
        <v>448</v>
      </c>
      <c r="E129" s="1">
        <v>4</v>
      </c>
      <c r="F129" s="1">
        <v>4</v>
      </c>
      <c r="G129" s="1">
        <v>3</v>
      </c>
      <c r="H129" s="1">
        <v>4</v>
      </c>
      <c r="I129" s="1">
        <v>3</v>
      </c>
      <c r="J129" s="1">
        <v>4</v>
      </c>
      <c r="K129" s="1">
        <v>4</v>
      </c>
      <c r="L129" s="1">
        <v>4</v>
      </c>
      <c r="M129" s="1">
        <v>4</v>
      </c>
      <c r="N129" s="1">
        <v>3</v>
      </c>
      <c r="O129" s="1">
        <v>4</v>
      </c>
      <c r="P129" s="1">
        <v>4</v>
      </c>
      <c r="Q129" s="1" t="s">
        <v>175</v>
      </c>
    </row>
    <row r="130" spans="1:19">
      <c r="A130" s="1" t="s">
        <v>1396</v>
      </c>
      <c r="B130" s="1" t="s">
        <v>942</v>
      </c>
      <c r="C130" s="1" t="s">
        <v>200</v>
      </c>
      <c r="D130" s="1" t="s">
        <v>448</v>
      </c>
      <c r="E130" s="1">
        <v>5</v>
      </c>
      <c r="F130" s="1">
        <v>5</v>
      </c>
      <c r="G130" s="1">
        <v>5</v>
      </c>
      <c r="H130" s="1">
        <v>4</v>
      </c>
      <c r="I130" s="1">
        <v>5</v>
      </c>
      <c r="J130" s="1">
        <v>5</v>
      </c>
      <c r="K130" s="1">
        <v>5</v>
      </c>
      <c r="L130" s="1">
        <v>5</v>
      </c>
      <c r="M130" s="1">
        <v>5</v>
      </c>
      <c r="N130" s="1">
        <v>5</v>
      </c>
      <c r="O130" s="1">
        <v>5</v>
      </c>
      <c r="P130" s="1">
        <v>4</v>
      </c>
      <c r="Q130" s="1" t="s">
        <v>175</v>
      </c>
    </row>
    <row r="131" spans="1:19">
      <c r="A131" s="1" t="s">
        <v>1397</v>
      </c>
      <c r="B131" s="1" t="s">
        <v>850</v>
      </c>
      <c r="C131" s="1" t="s">
        <v>200</v>
      </c>
      <c r="D131" s="1" t="s">
        <v>509</v>
      </c>
      <c r="E131" s="1">
        <v>4</v>
      </c>
      <c r="F131" s="1">
        <v>4</v>
      </c>
      <c r="G131" s="1">
        <v>4</v>
      </c>
      <c r="H131" s="1">
        <v>4</v>
      </c>
      <c r="I131" s="1">
        <v>4</v>
      </c>
      <c r="J131" s="1">
        <v>4</v>
      </c>
      <c r="K131" s="1">
        <v>4</v>
      </c>
      <c r="L131" s="1">
        <v>4</v>
      </c>
      <c r="M131" s="1">
        <v>4</v>
      </c>
      <c r="N131" s="1">
        <v>4</v>
      </c>
      <c r="O131" s="1">
        <v>4</v>
      </c>
      <c r="P131" s="1">
        <v>4</v>
      </c>
      <c r="Q131" s="1" t="s">
        <v>178</v>
      </c>
    </row>
    <row r="132" spans="1:19">
      <c r="A132" s="1" t="s">
        <v>1398</v>
      </c>
      <c r="B132" s="1" t="s">
        <v>1399</v>
      </c>
      <c r="C132" s="1" t="s">
        <v>200</v>
      </c>
      <c r="D132" s="1" t="s">
        <v>469</v>
      </c>
      <c r="E132" s="1">
        <v>4</v>
      </c>
      <c r="F132" s="1">
        <v>4</v>
      </c>
      <c r="G132" s="1">
        <v>4</v>
      </c>
      <c r="H132" s="1">
        <v>4</v>
      </c>
      <c r="I132" s="1">
        <v>4</v>
      </c>
      <c r="J132" s="1">
        <v>4</v>
      </c>
      <c r="K132" s="1">
        <v>4</v>
      </c>
      <c r="L132" s="1">
        <v>4</v>
      </c>
      <c r="M132" s="1">
        <v>4</v>
      </c>
      <c r="N132" s="1">
        <v>4</v>
      </c>
      <c r="O132" s="1">
        <v>4</v>
      </c>
      <c r="P132" s="1">
        <v>4</v>
      </c>
      <c r="Q132" s="1" t="s">
        <v>175</v>
      </c>
    </row>
    <row r="133" spans="1:19">
      <c r="A133" s="1" t="s">
        <v>1400</v>
      </c>
      <c r="B133" s="1" t="s">
        <v>858</v>
      </c>
      <c r="C133" s="1" t="s">
        <v>200</v>
      </c>
      <c r="D133" s="1" t="s">
        <v>448</v>
      </c>
      <c r="E133" s="1">
        <v>5</v>
      </c>
      <c r="F133" s="1">
        <v>5</v>
      </c>
      <c r="G133" s="1">
        <v>4</v>
      </c>
      <c r="H133" s="1">
        <v>4</v>
      </c>
      <c r="I133" s="1">
        <v>4</v>
      </c>
      <c r="J133" s="1">
        <v>4</v>
      </c>
      <c r="K133" s="1">
        <v>4</v>
      </c>
      <c r="L133" s="1">
        <v>4</v>
      </c>
      <c r="M133" s="1">
        <v>4</v>
      </c>
      <c r="N133" s="1">
        <v>4</v>
      </c>
      <c r="O133" s="1">
        <v>4</v>
      </c>
      <c r="P133" s="1">
        <v>4</v>
      </c>
      <c r="Q133" s="1" t="s">
        <v>175</v>
      </c>
    </row>
    <row r="134" spans="1:19">
      <c r="A134" s="1" t="s">
        <v>1401</v>
      </c>
      <c r="B134" s="1" t="s">
        <v>846</v>
      </c>
      <c r="C134" s="1" t="s">
        <v>1402</v>
      </c>
      <c r="D134" s="1" t="s">
        <v>448</v>
      </c>
      <c r="E134" s="1">
        <v>5</v>
      </c>
      <c r="F134" s="1">
        <v>4</v>
      </c>
      <c r="G134" s="1">
        <v>4</v>
      </c>
      <c r="H134" s="1">
        <v>5</v>
      </c>
      <c r="I134" s="1">
        <v>5</v>
      </c>
      <c r="J134" s="1">
        <v>5</v>
      </c>
      <c r="K134" s="1">
        <v>5</v>
      </c>
      <c r="L134" s="1">
        <v>5</v>
      </c>
      <c r="M134" s="1">
        <v>5</v>
      </c>
      <c r="N134" s="1">
        <v>4</v>
      </c>
      <c r="O134" s="1">
        <v>5</v>
      </c>
      <c r="P134" s="1">
        <v>5</v>
      </c>
      <c r="Q134" s="1" t="s">
        <v>1403</v>
      </c>
    </row>
    <row r="135" spans="1:19">
      <c r="A135" s="1"/>
      <c r="B135" s="1"/>
      <c r="C135" s="1"/>
      <c r="D135" s="1"/>
      <c r="E135" s="1"/>
      <c r="F135" s="1"/>
      <c r="G135" s="1"/>
      <c r="H135" s="1"/>
      <c r="I135" s="1"/>
      <c r="J135" s="1"/>
      <c r="K135" s="1"/>
      <c r="L135" s="1"/>
      <c r="M135" s="1"/>
      <c r="N135" s="1"/>
      <c r="O135" s="1"/>
      <c r="P135" s="1">
        <f>SUM(P90:P134)/45</f>
        <v>4.4444444444444446</v>
      </c>
      <c r="Q135" s="1"/>
    </row>
    <row r="137" spans="1:19">
      <c r="A137" s="27" t="s">
        <v>4</v>
      </c>
      <c r="B137" s="27"/>
      <c r="C137" s="27"/>
      <c r="D137" s="27"/>
      <c r="E137" s="27"/>
      <c r="F137" s="27"/>
      <c r="G137" s="2" t="s">
        <v>78</v>
      </c>
      <c r="H137" s="2" t="s">
        <v>79</v>
      </c>
      <c r="I137" s="2" t="s">
        <v>80</v>
      </c>
      <c r="J137" s="2" t="s">
        <v>81</v>
      </c>
      <c r="K137" s="2" t="s">
        <v>82</v>
      </c>
      <c r="L137" s="2" t="s">
        <v>83</v>
      </c>
      <c r="M137" s="2" t="s">
        <v>84</v>
      </c>
      <c r="N137" s="2" t="s">
        <v>85</v>
      </c>
      <c r="O137" s="2" t="s">
        <v>86</v>
      </c>
      <c r="P137" s="2" t="s">
        <v>87</v>
      </c>
      <c r="Q137" s="2" t="s">
        <v>88</v>
      </c>
      <c r="R137" s="2" t="s">
        <v>89</v>
      </c>
      <c r="S137" s="2" t="s">
        <v>90</v>
      </c>
    </row>
    <row r="138" spans="1:19">
      <c r="A138" s="3"/>
      <c r="B138" s="3"/>
      <c r="C138" s="3"/>
      <c r="D138" s="3"/>
      <c r="E138" s="11"/>
      <c r="F138" s="2"/>
      <c r="G138" s="2">
        <v>4.5111111111111111</v>
      </c>
      <c r="H138" s="2">
        <v>9.3323712827887567E-2</v>
      </c>
      <c r="I138" s="2">
        <v>5</v>
      </c>
      <c r="J138" s="2">
        <v>5</v>
      </c>
      <c r="K138" s="2">
        <v>0.62603449738747718</v>
      </c>
      <c r="L138" s="2">
        <v>0.39191919191919117</v>
      </c>
      <c r="M138" s="2">
        <v>3.9894293439976871</v>
      </c>
      <c r="N138" s="2">
        <v>-1.4976888571255966</v>
      </c>
      <c r="O138" s="2">
        <v>3</v>
      </c>
      <c r="P138" s="2">
        <v>2</v>
      </c>
      <c r="Q138" s="2">
        <v>5</v>
      </c>
      <c r="R138" s="2">
        <v>203</v>
      </c>
      <c r="S138" s="2">
        <v>45</v>
      </c>
    </row>
    <row r="139" spans="1:19">
      <c r="A139" s="27" t="s">
        <v>5</v>
      </c>
      <c r="B139" s="27"/>
      <c r="C139" s="27"/>
      <c r="D139" s="27"/>
      <c r="E139" s="27"/>
      <c r="F139" s="27"/>
      <c r="G139" s="2" t="s">
        <v>78</v>
      </c>
      <c r="H139" s="2" t="s">
        <v>79</v>
      </c>
      <c r="I139" s="2" t="s">
        <v>80</v>
      </c>
      <c r="J139" s="2" t="s">
        <v>81</v>
      </c>
      <c r="K139" s="2" t="s">
        <v>82</v>
      </c>
      <c r="L139" s="2" t="s">
        <v>83</v>
      </c>
      <c r="M139" s="2" t="s">
        <v>84</v>
      </c>
      <c r="N139" s="2" t="s">
        <v>85</v>
      </c>
      <c r="O139" s="2" t="s">
        <v>86</v>
      </c>
      <c r="P139" s="2" t="s">
        <v>87</v>
      </c>
      <c r="Q139" s="2" t="s">
        <v>88</v>
      </c>
      <c r="R139" s="2" t="s">
        <v>89</v>
      </c>
      <c r="S139" s="2" t="s">
        <v>90</v>
      </c>
    </row>
    <row r="140" spans="1:19">
      <c r="A140" s="3"/>
      <c r="B140" s="3"/>
      <c r="C140" s="3"/>
      <c r="D140" s="3"/>
      <c r="E140" s="11"/>
      <c r="F140" s="2"/>
      <c r="G140" s="2">
        <v>4.6222222222222218</v>
      </c>
      <c r="H140" s="2">
        <v>7.9702026442742893E-2</v>
      </c>
      <c r="I140" s="2">
        <v>5</v>
      </c>
      <c r="J140" s="2">
        <v>5</v>
      </c>
      <c r="K140" s="2">
        <v>0.53465744721137665</v>
      </c>
      <c r="L140" s="2">
        <v>0.28585858585858598</v>
      </c>
      <c r="M140" s="2">
        <v>-0.1032020481865179</v>
      </c>
      <c r="N140" s="2">
        <v>-0.98336268453258247</v>
      </c>
      <c r="O140" s="2">
        <v>2</v>
      </c>
      <c r="P140" s="2">
        <v>3</v>
      </c>
      <c r="Q140" s="2">
        <v>5</v>
      </c>
      <c r="R140" s="2">
        <v>208</v>
      </c>
      <c r="S140" s="2">
        <v>45</v>
      </c>
    </row>
    <row r="141" spans="1:19">
      <c r="A141" s="27" t="s">
        <v>6</v>
      </c>
      <c r="B141" s="27"/>
      <c r="C141" s="27"/>
      <c r="D141" s="27"/>
      <c r="E141" s="27"/>
      <c r="F141" s="27"/>
      <c r="G141" s="2" t="s">
        <v>78</v>
      </c>
      <c r="H141" s="2" t="s">
        <v>79</v>
      </c>
      <c r="I141" s="2" t="s">
        <v>80</v>
      </c>
      <c r="J141" s="2" t="s">
        <v>81</v>
      </c>
      <c r="K141" s="2" t="s">
        <v>82</v>
      </c>
      <c r="L141" s="2" t="s">
        <v>83</v>
      </c>
      <c r="M141" s="2" t="s">
        <v>84</v>
      </c>
      <c r="N141" s="2" t="s">
        <v>85</v>
      </c>
      <c r="O141" s="2" t="s">
        <v>86</v>
      </c>
      <c r="P141" s="2" t="s">
        <v>87</v>
      </c>
      <c r="Q141" s="2" t="s">
        <v>88</v>
      </c>
      <c r="R141" s="2" t="s">
        <v>89</v>
      </c>
      <c r="S141" s="2" t="s">
        <v>90</v>
      </c>
    </row>
    <row r="142" spans="1:19">
      <c r="A142" s="3"/>
      <c r="B142" s="3"/>
      <c r="C142" s="3"/>
      <c r="D142" s="3"/>
      <c r="E142" s="11"/>
      <c r="F142" s="2"/>
      <c r="G142" s="2">
        <v>4.3555555555555552</v>
      </c>
      <c r="H142" s="2">
        <v>9.076307015852636E-2</v>
      </c>
      <c r="I142" s="2">
        <v>4</v>
      </c>
      <c r="J142" s="2">
        <v>4</v>
      </c>
      <c r="K142" s="2">
        <v>0.60885718416314272</v>
      </c>
      <c r="L142" s="2">
        <v>0.37070707070707115</v>
      </c>
      <c r="M142" s="2">
        <v>-0.60494399932869225</v>
      </c>
      <c r="N142" s="2">
        <v>-0.36051880984077511</v>
      </c>
      <c r="O142" s="2">
        <v>2</v>
      </c>
      <c r="P142" s="2">
        <v>3</v>
      </c>
      <c r="Q142" s="2">
        <v>5</v>
      </c>
      <c r="R142" s="2">
        <v>196</v>
      </c>
      <c r="S142" s="2">
        <v>45</v>
      </c>
    </row>
    <row r="143" spans="1:19">
      <c r="A143" s="27" t="s">
        <v>7</v>
      </c>
      <c r="B143" s="27"/>
      <c r="C143" s="27"/>
      <c r="D143" s="27"/>
      <c r="E143" s="27"/>
      <c r="F143" s="27"/>
      <c r="G143" s="2" t="s">
        <v>78</v>
      </c>
      <c r="H143" s="2" t="s">
        <v>79</v>
      </c>
      <c r="I143" s="2" t="s">
        <v>80</v>
      </c>
      <c r="J143" s="2" t="s">
        <v>81</v>
      </c>
      <c r="K143" s="2" t="s">
        <v>82</v>
      </c>
      <c r="L143" s="2" t="s">
        <v>83</v>
      </c>
      <c r="M143" s="2" t="s">
        <v>84</v>
      </c>
      <c r="N143" s="2" t="s">
        <v>85</v>
      </c>
      <c r="O143" s="2" t="s">
        <v>86</v>
      </c>
      <c r="P143" s="2" t="s">
        <v>87</v>
      </c>
      <c r="Q143" s="2" t="s">
        <v>88</v>
      </c>
      <c r="R143" s="2" t="s">
        <v>89</v>
      </c>
      <c r="S143" s="2" t="s">
        <v>90</v>
      </c>
    </row>
    <row r="144" spans="1:19">
      <c r="A144" s="3"/>
      <c r="B144" s="3"/>
      <c r="C144" s="3"/>
      <c r="D144" s="3"/>
      <c r="E144" s="11"/>
      <c r="F144" s="2"/>
      <c r="G144" s="2">
        <v>4.2666666666666666</v>
      </c>
      <c r="H144" s="2">
        <v>8.6456621925376259E-2</v>
      </c>
      <c r="I144" s="2">
        <v>4</v>
      </c>
      <c r="J144" s="2">
        <v>4</v>
      </c>
      <c r="K144" s="2">
        <v>0.57996865119042018</v>
      </c>
      <c r="L144" s="2">
        <v>0.33636363636363531</v>
      </c>
      <c r="M144" s="2">
        <v>-0.40762590731164483</v>
      </c>
      <c r="N144" s="2">
        <v>-8.4531758493108164E-2</v>
      </c>
      <c r="O144" s="2">
        <v>2</v>
      </c>
      <c r="P144" s="2">
        <v>3</v>
      </c>
      <c r="Q144" s="2">
        <v>5</v>
      </c>
      <c r="R144" s="2">
        <v>192</v>
      </c>
      <c r="S144" s="2">
        <v>45</v>
      </c>
    </row>
    <row r="145" spans="1:19">
      <c r="A145" s="27" t="s">
        <v>8</v>
      </c>
      <c r="B145" s="27"/>
      <c r="C145" s="27"/>
      <c r="D145" s="27"/>
      <c r="E145" s="27"/>
      <c r="F145" s="27"/>
      <c r="G145" s="2" t="s">
        <v>78</v>
      </c>
      <c r="H145" s="2" t="s">
        <v>79</v>
      </c>
      <c r="I145" s="2" t="s">
        <v>80</v>
      </c>
      <c r="J145" s="2" t="s">
        <v>81</v>
      </c>
      <c r="K145" s="2" t="s">
        <v>82</v>
      </c>
      <c r="L145" s="2" t="s">
        <v>83</v>
      </c>
      <c r="M145" s="2" t="s">
        <v>84</v>
      </c>
      <c r="N145" s="2" t="s">
        <v>85</v>
      </c>
      <c r="O145" s="2" t="s">
        <v>86</v>
      </c>
      <c r="P145" s="2" t="s">
        <v>87</v>
      </c>
      <c r="Q145" s="2" t="s">
        <v>88</v>
      </c>
      <c r="R145" s="2" t="s">
        <v>89</v>
      </c>
      <c r="S145" s="2" t="s">
        <v>90</v>
      </c>
    </row>
    <row r="146" spans="1:19">
      <c r="A146" s="3"/>
      <c r="B146" s="3"/>
      <c r="C146" s="3"/>
      <c r="D146" s="3"/>
      <c r="E146" s="11"/>
      <c r="F146" s="2"/>
      <c r="G146" s="2">
        <v>4.333333333333333</v>
      </c>
      <c r="H146" s="2">
        <v>8.4087496518252161E-2</v>
      </c>
      <c r="I146" s="2">
        <v>4</v>
      </c>
      <c r="J146" s="2">
        <v>4</v>
      </c>
      <c r="K146" s="2">
        <v>0.56407607481776623</v>
      </c>
      <c r="L146" s="2">
        <v>0.31818181818181818</v>
      </c>
      <c r="M146" s="2">
        <v>-0.64289104346056947</v>
      </c>
      <c r="N146" s="2">
        <v>-8.8346039245305735E-2</v>
      </c>
      <c r="O146" s="2">
        <v>2</v>
      </c>
      <c r="P146" s="2">
        <v>3</v>
      </c>
      <c r="Q146" s="2">
        <v>5</v>
      </c>
      <c r="R146" s="2">
        <v>195</v>
      </c>
      <c r="S146" s="2">
        <v>45</v>
      </c>
    </row>
    <row r="147" spans="1:19">
      <c r="A147" s="27" t="s">
        <v>9</v>
      </c>
      <c r="B147" s="27"/>
      <c r="C147" s="27"/>
      <c r="D147" s="27"/>
      <c r="E147" s="27"/>
      <c r="F147" s="27"/>
      <c r="G147" s="2" t="s">
        <v>78</v>
      </c>
      <c r="H147" s="2" t="s">
        <v>79</v>
      </c>
      <c r="I147" s="2" t="s">
        <v>80</v>
      </c>
      <c r="J147" s="2" t="s">
        <v>81</v>
      </c>
      <c r="K147" s="2" t="s">
        <v>82</v>
      </c>
      <c r="L147" s="2" t="s">
        <v>83</v>
      </c>
      <c r="M147" s="2" t="s">
        <v>84</v>
      </c>
      <c r="N147" s="2" t="s">
        <v>85</v>
      </c>
      <c r="O147" s="2" t="s">
        <v>86</v>
      </c>
      <c r="P147" s="2" t="s">
        <v>87</v>
      </c>
      <c r="Q147" s="2" t="s">
        <v>88</v>
      </c>
      <c r="R147" s="2" t="s">
        <v>89</v>
      </c>
      <c r="S147" s="2" t="s">
        <v>90</v>
      </c>
    </row>
    <row r="148" spans="1:19">
      <c r="A148" s="3"/>
      <c r="B148" s="3"/>
      <c r="C148" s="3"/>
      <c r="D148" s="3"/>
      <c r="E148" s="11"/>
      <c r="F148" s="2"/>
      <c r="G148" s="2">
        <v>4.5333333333333332</v>
      </c>
      <c r="H148" s="2">
        <v>8.1649658092772748E-2</v>
      </c>
      <c r="I148" s="2">
        <v>5</v>
      </c>
      <c r="J148" s="2">
        <v>5</v>
      </c>
      <c r="K148" s="2">
        <v>0.54772255750516707</v>
      </c>
      <c r="L148" s="2">
        <v>0.30000000000000104</v>
      </c>
      <c r="M148" s="2">
        <v>-0.82788013020571416</v>
      </c>
      <c r="N148" s="2">
        <v>-0.57126806561497001</v>
      </c>
      <c r="O148" s="2">
        <v>2</v>
      </c>
      <c r="P148" s="2">
        <v>3</v>
      </c>
      <c r="Q148" s="2">
        <v>5</v>
      </c>
      <c r="R148" s="2">
        <v>204</v>
      </c>
      <c r="S148" s="2">
        <v>45</v>
      </c>
    </row>
    <row r="149" spans="1:19">
      <c r="A149" s="27" t="s">
        <v>10</v>
      </c>
      <c r="B149" s="27"/>
      <c r="C149" s="27"/>
      <c r="D149" s="27"/>
      <c r="E149" s="27"/>
      <c r="F149" s="27"/>
      <c r="G149" s="2" t="s">
        <v>78</v>
      </c>
      <c r="H149" s="2" t="s">
        <v>79</v>
      </c>
      <c r="I149" s="2" t="s">
        <v>80</v>
      </c>
      <c r="J149" s="2" t="s">
        <v>81</v>
      </c>
      <c r="K149" s="2" t="s">
        <v>82</v>
      </c>
      <c r="L149" s="2" t="s">
        <v>83</v>
      </c>
      <c r="M149" s="2" t="s">
        <v>84</v>
      </c>
      <c r="N149" s="2" t="s">
        <v>85</v>
      </c>
      <c r="O149" s="2" t="s">
        <v>86</v>
      </c>
      <c r="P149" s="2" t="s">
        <v>87</v>
      </c>
      <c r="Q149" s="2" t="s">
        <v>88</v>
      </c>
      <c r="R149" s="2" t="s">
        <v>89</v>
      </c>
      <c r="S149" s="2" t="s">
        <v>90</v>
      </c>
    </row>
    <row r="150" spans="1:19">
      <c r="A150" s="3"/>
      <c r="B150" s="3"/>
      <c r="C150" s="3"/>
      <c r="D150" s="3"/>
      <c r="E150" s="11"/>
      <c r="F150" s="2"/>
      <c r="G150" s="2">
        <v>4.5999999999999996</v>
      </c>
      <c r="H150" s="2">
        <v>8.0403025220736821E-2</v>
      </c>
      <c r="I150" s="2">
        <v>5</v>
      </c>
      <c r="J150" s="2">
        <v>5</v>
      </c>
      <c r="K150" s="2">
        <v>0.5393598899705927</v>
      </c>
      <c r="L150" s="2">
        <v>0.2909090909090899</v>
      </c>
      <c r="M150" s="2">
        <v>-0.33975290697674687</v>
      </c>
      <c r="N150" s="2">
        <v>-0.87312801955631858</v>
      </c>
      <c r="O150" s="2">
        <v>2</v>
      </c>
      <c r="P150" s="2">
        <v>3</v>
      </c>
      <c r="Q150" s="2">
        <v>5</v>
      </c>
      <c r="R150" s="2">
        <v>207</v>
      </c>
      <c r="S150" s="2">
        <v>45</v>
      </c>
    </row>
    <row r="151" spans="1:19">
      <c r="A151" s="27" t="s">
        <v>11</v>
      </c>
      <c r="B151" s="27"/>
      <c r="C151" s="27"/>
      <c r="D151" s="27"/>
      <c r="E151" s="27"/>
      <c r="F151" s="27"/>
      <c r="G151" s="2" t="s">
        <v>78</v>
      </c>
      <c r="H151" s="2" t="s">
        <v>79</v>
      </c>
      <c r="I151" s="2" t="s">
        <v>80</v>
      </c>
      <c r="J151" s="2" t="s">
        <v>81</v>
      </c>
      <c r="K151" s="2" t="s">
        <v>82</v>
      </c>
      <c r="L151" s="2" t="s">
        <v>83</v>
      </c>
      <c r="M151" s="2" t="s">
        <v>84</v>
      </c>
      <c r="N151" s="2" t="s">
        <v>85</v>
      </c>
      <c r="O151" s="2" t="s">
        <v>86</v>
      </c>
      <c r="P151" s="2" t="s">
        <v>87</v>
      </c>
      <c r="Q151" s="2" t="s">
        <v>88</v>
      </c>
      <c r="R151" s="2" t="s">
        <v>89</v>
      </c>
      <c r="S151" s="2" t="s">
        <v>90</v>
      </c>
    </row>
    <row r="152" spans="1:19">
      <c r="A152" s="3"/>
      <c r="B152" s="3"/>
      <c r="C152" s="3"/>
      <c r="D152" s="3"/>
      <c r="E152" s="11"/>
      <c r="F152" s="2"/>
      <c r="G152" s="2">
        <v>4.5333333333333332</v>
      </c>
      <c r="H152" s="2">
        <v>9.3203372722604344E-2</v>
      </c>
      <c r="I152" s="2">
        <v>5</v>
      </c>
      <c r="J152" s="2">
        <v>5</v>
      </c>
      <c r="K152" s="2">
        <v>0.62522723141997893</v>
      </c>
      <c r="L152" s="2">
        <v>0.39090909090909193</v>
      </c>
      <c r="M152" s="2">
        <v>3.6169322018362315E-2</v>
      </c>
      <c r="N152" s="2">
        <v>-1.0068810885961472</v>
      </c>
      <c r="O152" s="2">
        <v>2</v>
      </c>
      <c r="P152" s="2">
        <v>3</v>
      </c>
      <c r="Q152" s="2">
        <v>5</v>
      </c>
      <c r="R152" s="2">
        <v>204</v>
      </c>
      <c r="S152" s="2">
        <v>45</v>
      </c>
    </row>
    <row r="153" spans="1:19">
      <c r="A153" s="27" t="s">
        <v>12</v>
      </c>
      <c r="B153" s="27"/>
      <c r="C153" s="27"/>
      <c r="D153" s="27"/>
      <c r="E153" s="27"/>
      <c r="F153" s="27"/>
      <c r="G153" s="2" t="s">
        <v>78</v>
      </c>
      <c r="H153" s="2" t="s">
        <v>79</v>
      </c>
      <c r="I153" s="2" t="s">
        <v>80</v>
      </c>
      <c r="J153" s="2" t="s">
        <v>81</v>
      </c>
      <c r="K153" s="2" t="s">
        <v>82</v>
      </c>
      <c r="L153" s="2" t="s">
        <v>83</v>
      </c>
      <c r="M153" s="2" t="s">
        <v>84</v>
      </c>
      <c r="N153" s="2" t="s">
        <v>85</v>
      </c>
      <c r="O153" s="2" t="s">
        <v>86</v>
      </c>
      <c r="P153" s="2" t="s">
        <v>87</v>
      </c>
      <c r="Q153" s="2" t="s">
        <v>88</v>
      </c>
      <c r="R153" s="2" t="s">
        <v>89</v>
      </c>
      <c r="S153" s="2" t="s">
        <v>90</v>
      </c>
    </row>
    <row r="154" spans="1:19">
      <c r="A154" s="3"/>
      <c r="B154" s="3"/>
      <c r="C154" s="3"/>
      <c r="D154" s="3"/>
      <c r="E154" s="11"/>
      <c r="F154" s="2"/>
      <c r="G154" s="2">
        <v>4.4666666666666668</v>
      </c>
      <c r="H154" s="2">
        <v>9.3203372722604344E-2</v>
      </c>
      <c r="I154" s="2">
        <v>5</v>
      </c>
      <c r="J154" s="2">
        <v>5</v>
      </c>
      <c r="K154" s="2">
        <v>0.62522723141997893</v>
      </c>
      <c r="L154" s="2">
        <v>0.39090909090909193</v>
      </c>
      <c r="M154" s="2">
        <v>-0.37295907458283351</v>
      </c>
      <c r="N154" s="2">
        <v>-0.74478059903890459</v>
      </c>
      <c r="O154" s="2">
        <v>2</v>
      </c>
      <c r="P154" s="2">
        <v>3</v>
      </c>
      <c r="Q154" s="2">
        <v>5</v>
      </c>
      <c r="R154" s="2">
        <v>201</v>
      </c>
      <c r="S154" s="2">
        <v>45</v>
      </c>
    </row>
    <row r="155" spans="1:19">
      <c r="A155" s="27" t="s">
        <v>13</v>
      </c>
      <c r="B155" s="27"/>
      <c r="C155" s="27"/>
      <c r="D155" s="27"/>
      <c r="E155" s="27"/>
      <c r="F155" s="27"/>
      <c r="G155" s="2" t="s">
        <v>78</v>
      </c>
      <c r="H155" s="2" t="s">
        <v>79</v>
      </c>
      <c r="I155" s="2" t="s">
        <v>80</v>
      </c>
      <c r="J155" s="2" t="s">
        <v>81</v>
      </c>
      <c r="K155" s="2" t="s">
        <v>82</v>
      </c>
      <c r="L155" s="2" t="s">
        <v>83</v>
      </c>
      <c r="M155" s="2" t="s">
        <v>84</v>
      </c>
      <c r="N155" s="2" t="s">
        <v>85</v>
      </c>
      <c r="O155" s="2" t="s">
        <v>86</v>
      </c>
      <c r="P155" s="2" t="s">
        <v>87</v>
      </c>
      <c r="Q155" s="2" t="s">
        <v>88</v>
      </c>
      <c r="R155" s="2" t="s">
        <v>89</v>
      </c>
      <c r="S155" s="2" t="s">
        <v>90</v>
      </c>
    </row>
    <row r="156" spans="1:19">
      <c r="A156" s="3"/>
      <c r="B156" s="3"/>
      <c r="C156" s="3"/>
      <c r="D156" s="3"/>
      <c r="E156" s="11"/>
      <c r="F156" s="2"/>
      <c r="G156" s="2">
        <v>4.4666666666666668</v>
      </c>
      <c r="H156" s="2">
        <v>9.3203372722604344E-2</v>
      </c>
      <c r="I156" s="2">
        <v>5</v>
      </c>
      <c r="J156" s="2">
        <v>5</v>
      </c>
      <c r="K156" s="2">
        <v>0.62522723141997893</v>
      </c>
      <c r="L156" s="2">
        <v>0.39090909090909193</v>
      </c>
      <c r="M156" s="2">
        <v>-0.37295907458283395</v>
      </c>
      <c r="N156" s="2">
        <v>-0.7447805990389047</v>
      </c>
      <c r="O156" s="2">
        <v>2</v>
      </c>
      <c r="P156" s="2">
        <v>3</v>
      </c>
      <c r="Q156" s="2">
        <v>5</v>
      </c>
      <c r="R156" s="2">
        <v>201</v>
      </c>
      <c r="S156" s="2">
        <v>45</v>
      </c>
    </row>
    <row r="157" spans="1:19">
      <c r="A157" s="27" t="s">
        <v>14</v>
      </c>
      <c r="B157" s="27"/>
      <c r="C157" s="27"/>
      <c r="D157" s="27"/>
      <c r="E157" s="27"/>
      <c r="F157" s="27"/>
      <c r="G157" s="2" t="s">
        <v>78</v>
      </c>
      <c r="H157" s="2" t="s">
        <v>79</v>
      </c>
      <c r="I157" s="2" t="s">
        <v>80</v>
      </c>
      <c r="J157" s="2" t="s">
        <v>81</v>
      </c>
      <c r="K157" s="2" t="s">
        <v>82</v>
      </c>
      <c r="L157" s="2" t="s">
        <v>83</v>
      </c>
      <c r="M157" s="2" t="s">
        <v>84</v>
      </c>
      <c r="N157" s="2" t="s">
        <v>85</v>
      </c>
      <c r="O157" s="2" t="s">
        <v>86</v>
      </c>
      <c r="P157" s="2" t="s">
        <v>87</v>
      </c>
      <c r="Q157" s="2" t="s">
        <v>88</v>
      </c>
      <c r="R157" s="2" t="s">
        <v>89</v>
      </c>
      <c r="S157" s="2" t="s">
        <v>90</v>
      </c>
    </row>
    <row r="158" spans="1:19">
      <c r="A158" s="3"/>
      <c r="B158" s="3"/>
      <c r="C158" s="3"/>
      <c r="D158" s="3"/>
      <c r="E158" s="11"/>
      <c r="F158" s="2"/>
      <c r="G158" s="2">
        <v>4.5999999999999996</v>
      </c>
      <c r="H158" s="2">
        <v>8.0403025220736821E-2</v>
      </c>
      <c r="I158" s="2">
        <v>5</v>
      </c>
      <c r="J158" s="2">
        <v>5</v>
      </c>
      <c r="K158" s="2">
        <v>0.5393598899705927</v>
      </c>
      <c r="L158" s="2">
        <v>0.2909090909090899</v>
      </c>
      <c r="M158" s="2">
        <v>-0.33975290697674598</v>
      </c>
      <c r="N158" s="2">
        <v>-0.87312801955631858</v>
      </c>
      <c r="O158" s="2">
        <v>2</v>
      </c>
      <c r="P158" s="2">
        <v>3</v>
      </c>
      <c r="Q158" s="2">
        <v>5</v>
      </c>
      <c r="R158" s="2">
        <v>207</v>
      </c>
      <c r="S158" s="2">
        <v>45</v>
      </c>
    </row>
    <row r="159" spans="1:19">
      <c r="A159" s="27" t="s">
        <v>15</v>
      </c>
      <c r="B159" s="27"/>
      <c r="C159" s="27"/>
      <c r="D159" s="27"/>
      <c r="E159" s="27"/>
      <c r="F159" s="27"/>
      <c r="G159" s="2" t="s">
        <v>78</v>
      </c>
      <c r="H159" s="2" t="s">
        <v>79</v>
      </c>
      <c r="I159" s="2" t="s">
        <v>80</v>
      </c>
      <c r="J159" s="2" t="s">
        <v>81</v>
      </c>
      <c r="K159" s="2" t="s">
        <v>82</v>
      </c>
      <c r="L159" s="2" t="s">
        <v>83</v>
      </c>
      <c r="M159" s="2" t="s">
        <v>84</v>
      </c>
      <c r="N159" s="2" t="s">
        <v>85</v>
      </c>
      <c r="O159" s="2" t="s">
        <v>86</v>
      </c>
      <c r="P159" s="2" t="s">
        <v>87</v>
      </c>
      <c r="Q159" s="2" t="s">
        <v>88</v>
      </c>
      <c r="R159" s="2" t="s">
        <v>89</v>
      </c>
      <c r="S159" s="2" t="s">
        <v>90</v>
      </c>
    </row>
    <row r="160" spans="1:19">
      <c r="A160" s="3"/>
      <c r="B160" s="3"/>
      <c r="C160" s="3"/>
      <c r="D160" s="3"/>
      <c r="E160" s="11"/>
      <c r="F160" s="2"/>
      <c r="G160" s="2">
        <v>4.5454545454545459</v>
      </c>
      <c r="H160" s="2">
        <v>7.5933551780414138E-2</v>
      </c>
      <c r="I160" s="2">
        <v>5</v>
      </c>
      <c r="J160" s="2">
        <v>5</v>
      </c>
      <c r="K160" s="2">
        <v>0.5036862005093139</v>
      </c>
      <c r="L160" s="2">
        <v>0.25369978858350878</v>
      </c>
      <c r="M160" s="2">
        <v>-2.0601045296167237</v>
      </c>
      <c r="N160" s="2">
        <v>-0.18908220066738846</v>
      </c>
      <c r="O160" s="2">
        <v>1</v>
      </c>
      <c r="P160" s="2">
        <v>4</v>
      </c>
      <c r="Q160" s="2">
        <v>5</v>
      </c>
      <c r="R160" s="2">
        <v>200</v>
      </c>
      <c r="S160" s="2">
        <v>44</v>
      </c>
    </row>
    <row r="164" spans="1:17" ht="15.75">
      <c r="A164" s="33" t="s">
        <v>91</v>
      </c>
      <c r="B164" s="33"/>
      <c r="C164" s="33"/>
      <c r="D164" s="33"/>
      <c r="E164" s="33"/>
      <c r="F164" s="33"/>
      <c r="G164" s="33"/>
      <c r="H164" s="33"/>
      <c r="I164" s="33"/>
      <c r="J164" s="33"/>
      <c r="K164" s="33"/>
      <c r="L164" s="33"/>
      <c r="M164" s="33"/>
      <c r="N164" s="33"/>
      <c r="O164" s="33"/>
      <c r="P164" s="33"/>
      <c r="Q164" s="33"/>
    </row>
    <row r="165" spans="1:17" ht="15.75">
      <c r="A165" s="33" t="s">
        <v>697</v>
      </c>
      <c r="B165" s="33"/>
      <c r="C165" s="33"/>
      <c r="D165" s="33"/>
      <c r="E165" s="33"/>
      <c r="F165" s="33"/>
      <c r="G165" s="33"/>
      <c r="H165" s="33"/>
      <c r="I165" s="33"/>
      <c r="J165" s="33"/>
      <c r="K165" s="33"/>
      <c r="L165" s="33"/>
      <c r="M165" s="33"/>
      <c r="N165" s="33"/>
      <c r="O165" s="33"/>
      <c r="P165" s="33"/>
      <c r="Q165" s="33"/>
    </row>
    <row r="166" spans="1:17">
      <c r="A166" s="1" t="s">
        <v>0</v>
      </c>
      <c r="B166" s="1" t="s">
        <v>1</v>
      </c>
      <c r="C166" s="1" t="s">
        <v>2</v>
      </c>
      <c r="D166" s="1" t="s">
        <v>618</v>
      </c>
      <c r="E166" s="1" t="s">
        <v>4</v>
      </c>
      <c r="F166" s="1" t="s">
        <v>5</v>
      </c>
      <c r="G166" s="1" t="s">
        <v>6</v>
      </c>
      <c r="H166" s="1" t="s">
        <v>7</v>
      </c>
      <c r="I166" s="1" t="s">
        <v>8</v>
      </c>
      <c r="J166" s="1" t="s">
        <v>9</v>
      </c>
      <c r="K166" s="1" t="s">
        <v>10</v>
      </c>
      <c r="L166" s="1" t="s">
        <v>11</v>
      </c>
      <c r="M166" s="1" t="s">
        <v>12</v>
      </c>
      <c r="N166" s="1" t="s">
        <v>13</v>
      </c>
      <c r="O166" s="1" t="s">
        <v>14</v>
      </c>
      <c r="P166" s="1" t="s">
        <v>15</v>
      </c>
      <c r="Q166" s="1" t="s">
        <v>16</v>
      </c>
    </row>
    <row r="167" spans="1:17">
      <c r="A167" s="1" t="s">
        <v>619</v>
      </c>
      <c r="B167" s="1" t="s">
        <v>524</v>
      </c>
      <c r="C167" s="1" t="s">
        <v>620</v>
      </c>
      <c r="D167" s="1" t="s">
        <v>448</v>
      </c>
      <c r="E167" s="1">
        <v>5</v>
      </c>
      <c r="F167" s="1">
        <v>5</v>
      </c>
      <c r="G167" s="1">
        <v>5</v>
      </c>
      <c r="H167" s="1">
        <v>5</v>
      </c>
      <c r="I167" s="1">
        <v>5</v>
      </c>
      <c r="J167" s="1">
        <v>5</v>
      </c>
      <c r="K167" s="1">
        <v>5</v>
      </c>
      <c r="L167" s="1">
        <v>5</v>
      </c>
      <c r="M167" s="1">
        <v>5</v>
      </c>
      <c r="N167" s="1">
        <v>5</v>
      </c>
      <c r="O167" s="1">
        <v>5</v>
      </c>
      <c r="P167" s="1">
        <v>5</v>
      </c>
      <c r="Q167" s="1" t="s">
        <v>621</v>
      </c>
    </row>
    <row r="168" spans="1:17">
      <c r="A168" s="1" t="s">
        <v>622</v>
      </c>
      <c r="B168" s="1" t="s">
        <v>607</v>
      </c>
      <c r="C168" s="1" t="s">
        <v>623</v>
      </c>
      <c r="D168" s="1" t="s">
        <v>624</v>
      </c>
      <c r="E168" s="1">
        <v>5</v>
      </c>
      <c r="F168" s="1">
        <v>5</v>
      </c>
      <c r="G168" s="1">
        <v>5</v>
      </c>
      <c r="H168" s="1">
        <v>5</v>
      </c>
      <c r="I168" s="1">
        <v>5</v>
      </c>
      <c r="J168" s="1">
        <v>5</v>
      </c>
      <c r="K168" s="1">
        <v>5</v>
      </c>
      <c r="L168" s="1">
        <v>5</v>
      </c>
      <c r="M168" s="1">
        <v>5</v>
      </c>
      <c r="N168" s="1">
        <v>5</v>
      </c>
      <c r="O168" s="1">
        <v>5</v>
      </c>
      <c r="P168" s="1">
        <v>5</v>
      </c>
      <c r="Q168" s="1" t="s">
        <v>625</v>
      </c>
    </row>
    <row r="169" spans="1:17">
      <c r="A169" s="1" t="s">
        <v>626</v>
      </c>
      <c r="B169" s="1" t="s">
        <v>558</v>
      </c>
      <c r="C169" s="1" t="s">
        <v>623</v>
      </c>
      <c r="D169" s="1" t="s">
        <v>627</v>
      </c>
      <c r="E169" s="1">
        <v>5</v>
      </c>
      <c r="F169" s="1">
        <v>5</v>
      </c>
      <c r="G169" s="1">
        <v>5</v>
      </c>
      <c r="H169" s="1">
        <v>5</v>
      </c>
      <c r="I169" s="1">
        <v>5</v>
      </c>
      <c r="J169" s="1">
        <v>5</v>
      </c>
      <c r="K169" s="1">
        <v>5</v>
      </c>
      <c r="L169" s="1">
        <v>5</v>
      </c>
      <c r="M169" s="1">
        <v>5</v>
      </c>
      <c r="N169" s="1">
        <v>5</v>
      </c>
      <c r="O169" s="1">
        <v>5</v>
      </c>
      <c r="P169" s="1">
        <v>5</v>
      </c>
      <c r="Q169" s="1" t="s">
        <v>510</v>
      </c>
    </row>
    <row r="170" spans="1:17">
      <c r="A170" s="1" t="s">
        <v>628</v>
      </c>
      <c r="B170" s="1" t="s">
        <v>570</v>
      </c>
      <c r="C170" s="1" t="s">
        <v>623</v>
      </c>
      <c r="D170" s="1" t="s">
        <v>629</v>
      </c>
      <c r="E170" s="1">
        <v>5</v>
      </c>
      <c r="F170" s="1">
        <v>5</v>
      </c>
      <c r="G170" s="1">
        <v>5</v>
      </c>
      <c r="H170" s="1">
        <v>5</v>
      </c>
      <c r="I170" s="1">
        <v>5</v>
      </c>
      <c r="J170" s="1">
        <v>5</v>
      </c>
      <c r="K170" s="1">
        <v>5</v>
      </c>
      <c r="L170" s="1">
        <v>5</v>
      </c>
      <c r="M170" s="1">
        <v>5</v>
      </c>
      <c r="N170" s="1">
        <v>5</v>
      </c>
      <c r="O170" s="1">
        <v>5</v>
      </c>
      <c r="P170" s="1">
        <v>5</v>
      </c>
      <c r="Q170" s="1" t="s">
        <v>630</v>
      </c>
    </row>
    <row r="171" spans="1:17">
      <c r="A171" s="1" t="s">
        <v>631</v>
      </c>
      <c r="B171" s="1" t="s">
        <v>570</v>
      </c>
      <c r="C171" s="1" t="s">
        <v>623</v>
      </c>
      <c r="D171" s="1" t="s">
        <v>629</v>
      </c>
      <c r="E171" s="1">
        <v>5</v>
      </c>
      <c r="F171" s="1">
        <v>5</v>
      </c>
      <c r="G171" s="1">
        <v>5</v>
      </c>
      <c r="H171" s="1">
        <v>5</v>
      </c>
      <c r="I171" s="1">
        <v>5</v>
      </c>
      <c r="J171" s="1">
        <v>5</v>
      </c>
      <c r="K171" s="1">
        <v>5</v>
      </c>
      <c r="L171" s="1">
        <v>5</v>
      </c>
      <c r="M171" s="1">
        <v>5</v>
      </c>
      <c r="N171" s="1">
        <v>5</v>
      </c>
      <c r="O171" s="1">
        <v>5</v>
      </c>
      <c r="P171" s="1">
        <v>5</v>
      </c>
      <c r="Q171" s="1" t="s">
        <v>630</v>
      </c>
    </row>
    <row r="172" spans="1:17">
      <c r="A172" s="1" t="s">
        <v>632</v>
      </c>
      <c r="B172" s="1" t="s">
        <v>603</v>
      </c>
      <c r="C172" s="1" t="s">
        <v>623</v>
      </c>
      <c r="D172" s="1">
        <v>4.2</v>
      </c>
      <c r="E172" s="1">
        <v>5</v>
      </c>
      <c r="F172" s="1">
        <v>5</v>
      </c>
      <c r="G172" s="1">
        <v>5</v>
      </c>
      <c r="H172" s="1">
        <v>5</v>
      </c>
      <c r="I172" s="1">
        <v>5</v>
      </c>
      <c r="J172" s="1">
        <v>5</v>
      </c>
      <c r="K172" s="1">
        <v>5</v>
      </c>
      <c r="L172" s="1">
        <v>5</v>
      </c>
      <c r="M172" s="1">
        <v>5</v>
      </c>
      <c r="N172" s="1">
        <v>5</v>
      </c>
      <c r="O172" s="1">
        <v>5</v>
      </c>
      <c r="P172" s="1">
        <v>5</v>
      </c>
      <c r="Q172" s="1" t="s">
        <v>633</v>
      </c>
    </row>
    <row r="173" spans="1:17">
      <c r="A173" s="1" t="s">
        <v>634</v>
      </c>
      <c r="B173" s="1" t="s">
        <v>468</v>
      </c>
      <c r="C173" s="1" t="s">
        <v>623</v>
      </c>
      <c r="D173" s="1" t="s">
        <v>635</v>
      </c>
      <c r="E173" s="1">
        <v>5</v>
      </c>
      <c r="F173" s="1">
        <v>5</v>
      </c>
      <c r="G173" s="1">
        <v>5</v>
      </c>
      <c r="H173" s="1">
        <v>5</v>
      </c>
      <c r="I173" s="1">
        <v>5</v>
      </c>
      <c r="J173" s="1">
        <v>5</v>
      </c>
      <c r="K173" s="1">
        <v>5</v>
      </c>
      <c r="L173" s="1">
        <v>5</v>
      </c>
      <c r="M173" s="1">
        <v>5</v>
      </c>
      <c r="N173" s="1">
        <v>5</v>
      </c>
      <c r="O173" s="1">
        <v>5</v>
      </c>
      <c r="P173" s="1">
        <v>5</v>
      </c>
      <c r="Q173" s="1" t="s">
        <v>175</v>
      </c>
    </row>
    <row r="174" spans="1:17">
      <c r="A174" s="1" t="s">
        <v>636</v>
      </c>
      <c r="B174" s="1" t="s">
        <v>637</v>
      </c>
      <c r="C174" s="1" t="s">
        <v>623</v>
      </c>
      <c r="D174" s="1" t="s">
        <v>638</v>
      </c>
      <c r="E174" s="1">
        <v>5</v>
      </c>
      <c r="F174" s="1">
        <v>5</v>
      </c>
      <c r="G174" s="1">
        <v>5</v>
      </c>
      <c r="H174" s="1">
        <v>5</v>
      </c>
      <c r="I174" s="1">
        <v>5</v>
      </c>
      <c r="J174" s="1">
        <v>5</v>
      </c>
      <c r="K174" s="1">
        <v>5</v>
      </c>
      <c r="L174" s="1">
        <v>5</v>
      </c>
      <c r="M174" s="1">
        <v>5</v>
      </c>
      <c r="N174" s="1">
        <v>5</v>
      </c>
      <c r="O174" s="1">
        <v>5</v>
      </c>
      <c r="P174" s="1">
        <v>5</v>
      </c>
      <c r="Q174" s="1" t="s">
        <v>639</v>
      </c>
    </row>
    <row r="175" spans="1:17">
      <c r="A175" s="1" t="s">
        <v>640</v>
      </c>
      <c r="B175" s="1" t="s">
        <v>507</v>
      </c>
      <c r="C175" s="1" t="s">
        <v>623</v>
      </c>
      <c r="D175" s="1" t="s">
        <v>641</v>
      </c>
      <c r="E175" s="1">
        <v>5</v>
      </c>
      <c r="F175" s="1">
        <v>5</v>
      </c>
      <c r="G175" s="1">
        <v>5</v>
      </c>
      <c r="H175" s="1">
        <v>5</v>
      </c>
      <c r="I175" s="1">
        <v>5</v>
      </c>
      <c r="J175" s="1">
        <v>5</v>
      </c>
      <c r="K175" s="1">
        <v>5</v>
      </c>
      <c r="L175" s="1">
        <v>5</v>
      </c>
      <c r="M175" s="1">
        <v>5</v>
      </c>
      <c r="N175" s="1">
        <v>5</v>
      </c>
      <c r="O175" s="1">
        <v>5</v>
      </c>
      <c r="P175" s="1">
        <v>5</v>
      </c>
      <c r="Q175" s="1" t="s">
        <v>510</v>
      </c>
    </row>
    <row r="176" spans="1:17">
      <c r="A176" s="1" t="s">
        <v>642</v>
      </c>
      <c r="B176" s="1" t="s">
        <v>549</v>
      </c>
      <c r="C176" s="1" t="s">
        <v>623</v>
      </c>
      <c r="D176" s="1" t="s">
        <v>643</v>
      </c>
      <c r="E176" s="1">
        <v>5</v>
      </c>
      <c r="F176" s="1">
        <v>5</v>
      </c>
      <c r="G176" s="1">
        <v>4</v>
      </c>
      <c r="H176" s="1">
        <v>4</v>
      </c>
      <c r="I176" s="1">
        <v>4</v>
      </c>
      <c r="J176" s="1">
        <v>5</v>
      </c>
      <c r="K176" s="1">
        <v>5</v>
      </c>
      <c r="L176" s="1">
        <v>5</v>
      </c>
      <c r="M176" s="1">
        <v>4</v>
      </c>
      <c r="N176" s="1">
        <v>5</v>
      </c>
      <c r="O176" s="1">
        <v>5</v>
      </c>
      <c r="P176" s="1">
        <v>4</v>
      </c>
      <c r="Q176" s="1" t="s">
        <v>644</v>
      </c>
    </row>
    <row r="177" spans="1:17">
      <c r="A177" s="1" t="s">
        <v>438</v>
      </c>
      <c r="B177" s="1" t="s">
        <v>512</v>
      </c>
      <c r="C177" s="1" t="s">
        <v>623</v>
      </c>
      <c r="D177" s="1" t="s">
        <v>641</v>
      </c>
      <c r="E177" s="1">
        <v>5</v>
      </c>
      <c r="F177" s="1">
        <v>5</v>
      </c>
      <c r="G177" s="1">
        <v>5</v>
      </c>
      <c r="H177" s="1">
        <v>5</v>
      </c>
      <c r="I177" s="1">
        <v>5</v>
      </c>
      <c r="J177" s="1">
        <v>5</v>
      </c>
      <c r="K177" s="1">
        <v>5</v>
      </c>
      <c r="L177" s="1">
        <v>5</v>
      </c>
      <c r="M177" s="1">
        <v>5</v>
      </c>
      <c r="N177" s="1">
        <v>5</v>
      </c>
      <c r="O177" s="1">
        <v>5</v>
      </c>
      <c r="P177" s="1">
        <v>5</v>
      </c>
      <c r="Q177" s="1" t="s">
        <v>175</v>
      </c>
    </row>
    <row r="178" spans="1:17">
      <c r="A178" s="1" t="s">
        <v>645</v>
      </c>
      <c r="B178" s="1" t="s">
        <v>439</v>
      </c>
      <c r="C178" s="1" t="s">
        <v>623</v>
      </c>
      <c r="D178" s="1" t="s">
        <v>646</v>
      </c>
      <c r="E178" s="1">
        <v>5</v>
      </c>
      <c r="F178" s="1">
        <v>5</v>
      </c>
      <c r="G178" s="1">
        <v>5</v>
      </c>
      <c r="H178" s="1">
        <v>5</v>
      </c>
      <c r="I178" s="1">
        <v>5</v>
      </c>
      <c r="J178" s="1">
        <v>4</v>
      </c>
      <c r="K178" s="1">
        <v>4</v>
      </c>
      <c r="L178" s="1">
        <v>5</v>
      </c>
      <c r="M178" s="1">
        <v>4</v>
      </c>
      <c r="N178" s="1">
        <v>5</v>
      </c>
      <c r="O178" s="1">
        <v>3</v>
      </c>
      <c r="P178" s="1">
        <v>4</v>
      </c>
      <c r="Q178" s="1" t="s">
        <v>175</v>
      </c>
    </row>
    <row r="179" spans="1:17">
      <c r="A179" s="1" t="s">
        <v>647</v>
      </c>
      <c r="B179" s="1" t="s">
        <v>478</v>
      </c>
      <c r="C179" s="1" t="s">
        <v>623</v>
      </c>
      <c r="D179" s="1" t="s">
        <v>643</v>
      </c>
      <c r="E179" s="1">
        <v>5</v>
      </c>
      <c r="F179" s="1">
        <v>5</v>
      </c>
      <c r="G179" s="1">
        <v>5</v>
      </c>
      <c r="H179" s="1">
        <v>5</v>
      </c>
      <c r="I179" s="1">
        <v>5</v>
      </c>
      <c r="J179" s="1">
        <v>5</v>
      </c>
      <c r="K179" s="1">
        <v>5</v>
      </c>
      <c r="L179" s="1">
        <v>5</v>
      </c>
      <c r="M179" s="1">
        <v>5</v>
      </c>
      <c r="N179" s="1">
        <v>5</v>
      </c>
      <c r="O179" s="1">
        <v>5</v>
      </c>
      <c r="P179" s="1">
        <v>5</v>
      </c>
      <c r="Q179" s="1" t="s">
        <v>648</v>
      </c>
    </row>
    <row r="180" spans="1:17">
      <c r="A180" s="1" t="s">
        <v>649</v>
      </c>
      <c r="B180" s="1" t="s">
        <v>504</v>
      </c>
      <c r="C180" s="1" t="s">
        <v>623</v>
      </c>
      <c r="D180" s="1" t="s">
        <v>448</v>
      </c>
      <c r="E180" s="1">
        <v>4</v>
      </c>
      <c r="F180" s="1">
        <v>5</v>
      </c>
      <c r="G180" s="1">
        <v>5</v>
      </c>
      <c r="H180" s="1">
        <v>5</v>
      </c>
      <c r="I180" s="1">
        <v>5</v>
      </c>
      <c r="J180" s="1">
        <v>5</v>
      </c>
      <c r="K180" s="1">
        <v>5</v>
      </c>
      <c r="L180" s="1">
        <v>5</v>
      </c>
      <c r="M180" s="1">
        <v>5</v>
      </c>
      <c r="N180" s="1">
        <v>5</v>
      </c>
      <c r="O180" s="1">
        <v>4</v>
      </c>
      <c r="P180" s="1">
        <v>5</v>
      </c>
      <c r="Q180" s="1" t="s">
        <v>175</v>
      </c>
    </row>
    <row r="181" spans="1:17">
      <c r="A181" s="1" t="s">
        <v>616</v>
      </c>
      <c r="B181" s="1" t="s">
        <v>512</v>
      </c>
      <c r="C181" s="1" t="s">
        <v>623</v>
      </c>
      <c r="D181" s="1" t="s">
        <v>641</v>
      </c>
      <c r="E181" s="1">
        <v>5</v>
      </c>
      <c r="F181" s="1">
        <v>5</v>
      </c>
      <c r="G181" s="1">
        <v>5</v>
      </c>
      <c r="H181" s="1">
        <v>5</v>
      </c>
      <c r="I181" s="1">
        <v>5</v>
      </c>
      <c r="J181" s="1">
        <v>5</v>
      </c>
      <c r="K181" s="1">
        <v>5</v>
      </c>
      <c r="L181" s="1">
        <v>5</v>
      </c>
      <c r="M181" s="1">
        <v>5</v>
      </c>
      <c r="N181" s="1">
        <v>5</v>
      </c>
      <c r="O181" s="1">
        <v>5</v>
      </c>
      <c r="P181" s="1">
        <v>5</v>
      </c>
      <c r="Q181" s="1" t="s">
        <v>175</v>
      </c>
    </row>
    <row r="182" spans="1:17">
      <c r="A182" s="1" t="s">
        <v>650</v>
      </c>
      <c r="B182" s="1" t="s">
        <v>447</v>
      </c>
      <c r="C182" s="1" t="s">
        <v>623</v>
      </c>
      <c r="D182" s="1" t="s">
        <v>483</v>
      </c>
      <c r="E182" s="1">
        <v>5</v>
      </c>
      <c r="F182" s="1">
        <v>5</v>
      </c>
      <c r="G182" s="1">
        <v>4</v>
      </c>
      <c r="H182" s="1">
        <v>3</v>
      </c>
      <c r="I182" s="1">
        <v>5</v>
      </c>
      <c r="J182" s="1">
        <v>5</v>
      </c>
      <c r="K182" s="1">
        <v>5</v>
      </c>
      <c r="L182" s="1">
        <v>5</v>
      </c>
      <c r="M182" s="1">
        <v>4</v>
      </c>
      <c r="N182" s="1">
        <v>5</v>
      </c>
      <c r="O182" s="1">
        <v>5</v>
      </c>
      <c r="P182" s="1">
        <v>4</v>
      </c>
      <c r="Q182" s="1" t="s">
        <v>510</v>
      </c>
    </row>
    <row r="183" spans="1:17">
      <c r="A183" s="1" t="s">
        <v>651</v>
      </c>
      <c r="B183" s="1" t="s">
        <v>455</v>
      </c>
      <c r="C183" s="1" t="s">
        <v>623</v>
      </c>
      <c r="D183" s="1">
        <v>10</v>
      </c>
      <c r="E183" s="1">
        <v>5</v>
      </c>
      <c r="F183" s="1">
        <v>5</v>
      </c>
      <c r="G183" s="1">
        <v>5</v>
      </c>
      <c r="H183" s="1">
        <v>5</v>
      </c>
      <c r="I183" s="1">
        <v>5</v>
      </c>
      <c r="J183" s="1">
        <v>5</v>
      </c>
      <c r="K183" s="1">
        <v>5</v>
      </c>
      <c r="L183" s="1">
        <v>5</v>
      </c>
      <c r="M183" s="1">
        <v>5</v>
      </c>
      <c r="N183" s="1">
        <v>5</v>
      </c>
      <c r="O183" s="1">
        <v>5</v>
      </c>
      <c r="P183" s="1">
        <v>5</v>
      </c>
      <c r="Q183" s="1" t="s">
        <v>652</v>
      </c>
    </row>
    <row r="184" spans="1:17">
      <c r="A184" s="1" t="s">
        <v>653</v>
      </c>
      <c r="B184" s="1" t="s">
        <v>458</v>
      </c>
      <c r="C184" s="1" t="s">
        <v>623</v>
      </c>
      <c r="D184" s="1" t="s">
        <v>448</v>
      </c>
      <c r="E184" s="1">
        <v>4</v>
      </c>
      <c r="F184" s="1">
        <v>5</v>
      </c>
      <c r="G184" s="1">
        <v>5</v>
      </c>
      <c r="H184" s="1">
        <v>4</v>
      </c>
      <c r="I184" s="1">
        <v>4</v>
      </c>
      <c r="J184" s="1">
        <v>4</v>
      </c>
      <c r="K184" s="1">
        <v>4</v>
      </c>
      <c r="L184" s="1">
        <v>5</v>
      </c>
      <c r="M184" s="1">
        <v>5</v>
      </c>
      <c r="N184" s="1">
        <v>5</v>
      </c>
      <c r="O184" s="1">
        <v>5</v>
      </c>
      <c r="P184" s="1">
        <v>4</v>
      </c>
      <c r="Q184" s="1" t="s">
        <v>654</v>
      </c>
    </row>
    <row r="185" spans="1:17">
      <c r="A185" s="1" t="s">
        <v>655</v>
      </c>
      <c r="B185" s="1" t="s">
        <v>451</v>
      </c>
      <c r="C185" s="1" t="s">
        <v>623</v>
      </c>
      <c r="D185" s="1" t="s">
        <v>452</v>
      </c>
      <c r="E185" s="1">
        <v>5</v>
      </c>
      <c r="F185" s="1">
        <v>5</v>
      </c>
      <c r="G185" s="1">
        <v>5</v>
      </c>
      <c r="H185" s="1">
        <v>5</v>
      </c>
      <c r="I185" s="1">
        <v>5</v>
      </c>
      <c r="J185" s="1">
        <v>5</v>
      </c>
      <c r="K185" s="1">
        <v>5</v>
      </c>
      <c r="L185" s="1">
        <v>5</v>
      </c>
      <c r="M185" s="1">
        <v>5</v>
      </c>
      <c r="N185" s="1">
        <v>5</v>
      </c>
      <c r="O185" s="1">
        <v>5</v>
      </c>
      <c r="P185" s="1">
        <v>5</v>
      </c>
      <c r="Q185" s="1" t="s">
        <v>453</v>
      </c>
    </row>
    <row r="186" spans="1:17">
      <c r="A186" s="1" t="s">
        <v>656</v>
      </c>
      <c r="B186" s="1" t="s">
        <v>461</v>
      </c>
      <c r="C186" s="1" t="s">
        <v>623</v>
      </c>
      <c r="D186" s="1" t="s">
        <v>448</v>
      </c>
      <c r="E186" s="1">
        <v>5</v>
      </c>
      <c r="F186" s="1">
        <v>5</v>
      </c>
      <c r="G186" s="1">
        <v>5</v>
      </c>
      <c r="H186" s="1">
        <v>5</v>
      </c>
      <c r="I186" s="1">
        <v>5</v>
      </c>
      <c r="J186" s="1">
        <v>5</v>
      </c>
      <c r="K186" s="1">
        <v>5</v>
      </c>
      <c r="L186" s="1">
        <v>5</v>
      </c>
      <c r="M186" s="1">
        <v>5</v>
      </c>
      <c r="N186" s="1">
        <v>5</v>
      </c>
      <c r="O186" s="1">
        <v>5</v>
      </c>
      <c r="P186" s="1">
        <v>5</v>
      </c>
      <c r="Q186" s="1" t="s">
        <v>175</v>
      </c>
    </row>
    <row r="187" spans="1:17">
      <c r="A187" s="1" t="s">
        <v>657</v>
      </c>
      <c r="B187" s="1" t="s">
        <v>463</v>
      </c>
      <c r="C187" s="1" t="s">
        <v>623</v>
      </c>
      <c r="D187" s="1" t="s">
        <v>448</v>
      </c>
      <c r="E187" s="1">
        <v>5</v>
      </c>
      <c r="F187" s="1">
        <v>5</v>
      </c>
      <c r="G187" s="1">
        <v>5</v>
      </c>
      <c r="H187" s="1">
        <v>5</v>
      </c>
      <c r="I187" s="1">
        <v>5</v>
      </c>
      <c r="J187" s="1">
        <v>5</v>
      </c>
      <c r="K187" s="1">
        <v>5</v>
      </c>
      <c r="L187" s="1">
        <v>5</v>
      </c>
      <c r="M187" s="1">
        <v>5</v>
      </c>
      <c r="N187" s="1">
        <v>5</v>
      </c>
      <c r="O187" s="1">
        <v>5</v>
      </c>
      <c r="P187" s="1">
        <v>5</v>
      </c>
      <c r="Q187" s="1" t="s">
        <v>175</v>
      </c>
    </row>
    <row r="188" spans="1:17">
      <c r="A188" s="1" t="s">
        <v>658</v>
      </c>
      <c r="B188" s="1" t="s">
        <v>465</v>
      </c>
      <c r="C188" s="1" t="s">
        <v>623</v>
      </c>
      <c r="D188" s="1" t="s">
        <v>638</v>
      </c>
      <c r="E188" s="1">
        <v>4</v>
      </c>
      <c r="F188" s="1">
        <v>5</v>
      </c>
      <c r="G188" s="1">
        <v>5</v>
      </c>
      <c r="H188" s="1">
        <v>4</v>
      </c>
      <c r="I188" s="1">
        <v>4</v>
      </c>
      <c r="J188" s="1">
        <v>4</v>
      </c>
      <c r="K188" s="1">
        <v>5</v>
      </c>
      <c r="L188" s="1">
        <v>3</v>
      </c>
      <c r="M188" s="1">
        <v>4</v>
      </c>
      <c r="N188" s="1">
        <v>5</v>
      </c>
      <c r="O188" s="1">
        <v>5</v>
      </c>
      <c r="P188" s="1">
        <v>4</v>
      </c>
      <c r="Q188" s="1" t="s">
        <v>232</v>
      </c>
    </row>
    <row r="189" spans="1:17">
      <c r="A189" s="1" t="s">
        <v>659</v>
      </c>
      <c r="B189" s="1" t="s">
        <v>468</v>
      </c>
      <c r="C189" s="1" t="s">
        <v>623</v>
      </c>
      <c r="D189" s="1" t="s">
        <v>643</v>
      </c>
      <c r="E189" s="1">
        <v>5</v>
      </c>
      <c r="F189" s="1">
        <v>5</v>
      </c>
      <c r="G189" s="1">
        <v>5</v>
      </c>
      <c r="H189" s="1">
        <v>5</v>
      </c>
      <c r="I189" s="1">
        <v>5</v>
      </c>
      <c r="J189" s="1">
        <v>5</v>
      </c>
      <c r="K189" s="1">
        <v>5</v>
      </c>
      <c r="L189" s="1">
        <v>5</v>
      </c>
      <c r="M189" s="1">
        <v>5</v>
      </c>
      <c r="N189" s="1">
        <v>5</v>
      </c>
      <c r="O189" s="1">
        <v>5</v>
      </c>
      <c r="P189" s="1">
        <v>5</v>
      </c>
      <c r="Q189" s="1" t="s">
        <v>175</v>
      </c>
    </row>
    <row r="190" spans="1:17">
      <c r="A190" s="1" t="s">
        <v>660</v>
      </c>
      <c r="B190" s="1" t="s">
        <v>471</v>
      </c>
      <c r="C190" s="1" t="s">
        <v>623</v>
      </c>
      <c r="D190" s="1" t="s">
        <v>448</v>
      </c>
      <c r="E190" s="1">
        <v>5</v>
      </c>
      <c r="F190" s="1">
        <v>5</v>
      </c>
      <c r="G190" s="1">
        <v>5</v>
      </c>
      <c r="H190" s="1">
        <v>5</v>
      </c>
      <c r="I190" s="1">
        <v>5</v>
      </c>
      <c r="J190" s="1">
        <v>5</v>
      </c>
      <c r="K190" s="1">
        <v>5</v>
      </c>
      <c r="L190" s="1">
        <v>5</v>
      </c>
      <c r="M190" s="1">
        <v>5</v>
      </c>
      <c r="N190" s="1">
        <v>5</v>
      </c>
      <c r="O190" s="1">
        <v>5</v>
      </c>
      <c r="P190" s="1">
        <v>5</v>
      </c>
      <c r="Q190" s="1" t="s">
        <v>661</v>
      </c>
    </row>
    <row r="191" spans="1:17">
      <c r="A191" s="1" t="s">
        <v>662</v>
      </c>
      <c r="B191" s="1" t="s">
        <v>663</v>
      </c>
      <c r="C191" s="1" t="s">
        <v>623</v>
      </c>
      <c r="D191" s="1" t="s">
        <v>664</v>
      </c>
      <c r="E191" s="1">
        <v>3</v>
      </c>
      <c r="F191" s="1">
        <v>4</v>
      </c>
      <c r="G191" s="1">
        <v>4</v>
      </c>
      <c r="H191" s="1">
        <v>4</v>
      </c>
      <c r="I191" s="1">
        <v>5</v>
      </c>
      <c r="J191" s="1">
        <v>5</v>
      </c>
      <c r="K191" s="1">
        <v>4</v>
      </c>
      <c r="L191" s="1">
        <v>4</v>
      </c>
      <c r="M191" s="1">
        <v>4</v>
      </c>
      <c r="N191" s="1">
        <v>4</v>
      </c>
      <c r="O191" s="1">
        <v>4</v>
      </c>
      <c r="P191" s="1">
        <v>4</v>
      </c>
      <c r="Q191" s="1" t="s">
        <v>665</v>
      </c>
    </row>
    <row r="192" spans="1:17">
      <c r="A192" s="1" t="s">
        <v>666</v>
      </c>
      <c r="B192" s="1" t="s">
        <v>478</v>
      </c>
      <c r="C192" s="1" t="s">
        <v>623</v>
      </c>
      <c r="D192" s="1" t="s">
        <v>667</v>
      </c>
      <c r="E192" s="1">
        <v>5</v>
      </c>
      <c r="F192" s="1">
        <v>5</v>
      </c>
      <c r="G192" s="1">
        <v>5</v>
      </c>
      <c r="H192" s="1">
        <v>5</v>
      </c>
      <c r="I192" s="1">
        <v>5</v>
      </c>
      <c r="J192" s="1">
        <v>5</v>
      </c>
      <c r="K192" s="1">
        <v>5</v>
      </c>
      <c r="L192" s="1">
        <v>5</v>
      </c>
      <c r="M192" s="1">
        <v>5</v>
      </c>
      <c r="N192" s="1">
        <v>5</v>
      </c>
      <c r="O192" s="1">
        <v>5</v>
      </c>
      <c r="P192" s="1">
        <v>5</v>
      </c>
      <c r="Q192" s="1" t="s">
        <v>668</v>
      </c>
    </row>
    <row r="193" spans="1:17">
      <c r="A193" s="1" t="s">
        <v>669</v>
      </c>
      <c r="B193" s="1" t="s">
        <v>670</v>
      </c>
      <c r="C193" s="1" t="s">
        <v>623</v>
      </c>
      <c r="D193" s="1" t="s">
        <v>448</v>
      </c>
      <c r="E193" s="1">
        <v>5</v>
      </c>
      <c r="F193" s="1">
        <v>5</v>
      </c>
      <c r="G193" s="1">
        <v>5</v>
      </c>
      <c r="H193" s="1">
        <v>5</v>
      </c>
      <c r="I193" s="1">
        <v>5</v>
      </c>
      <c r="J193" s="1">
        <v>5</v>
      </c>
      <c r="K193" s="1">
        <v>5</v>
      </c>
      <c r="L193" s="1">
        <v>5</v>
      </c>
      <c r="M193" s="1">
        <v>5</v>
      </c>
      <c r="N193" s="1">
        <v>5</v>
      </c>
      <c r="O193" s="1">
        <v>5</v>
      </c>
      <c r="P193" s="1">
        <v>5</v>
      </c>
      <c r="Q193" s="1" t="s">
        <v>671</v>
      </c>
    </row>
    <row r="194" spans="1:17">
      <c r="A194" s="1" t="s">
        <v>672</v>
      </c>
      <c r="B194" s="1" t="s">
        <v>489</v>
      </c>
      <c r="C194" s="1" t="s">
        <v>623</v>
      </c>
      <c r="D194" s="1" t="s">
        <v>448</v>
      </c>
      <c r="E194" s="1">
        <v>5</v>
      </c>
      <c r="F194" s="1">
        <v>5</v>
      </c>
      <c r="G194" s="1">
        <v>5</v>
      </c>
      <c r="H194" s="1">
        <v>5</v>
      </c>
      <c r="I194" s="1">
        <v>5</v>
      </c>
      <c r="J194" s="1">
        <v>5</v>
      </c>
      <c r="K194" s="1">
        <v>5</v>
      </c>
      <c r="L194" s="1">
        <v>5</v>
      </c>
      <c r="M194" s="1">
        <v>5</v>
      </c>
      <c r="N194" s="1">
        <v>5</v>
      </c>
      <c r="O194" s="1">
        <v>5</v>
      </c>
      <c r="P194" s="1">
        <v>5</v>
      </c>
      <c r="Q194" s="1" t="s">
        <v>673</v>
      </c>
    </row>
    <row r="195" spans="1:17">
      <c r="A195" s="1" t="s">
        <v>674</v>
      </c>
      <c r="B195" s="1" t="s">
        <v>492</v>
      </c>
      <c r="C195" s="1" t="s">
        <v>623</v>
      </c>
      <c r="D195" s="1" t="s">
        <v>448</v>
      </c>
      <c r="E195" s="1">
        <v>4</v>
      </c>
      <c r="F195" s="1">
        <v>4</v>
      </c>
      <c r="G195" s="1">
        <v>4</v>
      </c>
      <c r="H195" s="1">
        <v>4</v>
      </c>
      <c r="I195" s="1">
        <v>4</v>
      </c>
      <c r="J195" s="1">
        <v>4</v>
      </c>
      <c r="K195" s="1">
        <v>4</v>
      </c>
      <c r="L195" s="1">
        <v>4</v>
      </c>
      <c r="M195" s="1">
        <v>4</v>
      </c>
      <c r="N195" s="1">
        <v>4</v>
      </c>
      <c r="O195" s="1">
        <v>4</v>
      </c>
      <c r="P195" s="1">
        <v>4</v>
      </c>
      <c r="Q195" s="1" t="s">
        <v>675</v>
      </c>
    </row>
    <row r="196" spans="1:17">
      <c r="A196" s="1" t="s">
        <v>676</v>
      </c>
      <c r="B196" s="1" t="s">
        <v>495</v>
      </c>
      <c r="C196" s="1" t="s">
        <v>623</v>
      </c>
      <c r="D196" s="1" t="s">
        <v>448</v>
      </c>
      <c r="E196" s="1">
        <v>5</v>
      </c>
      <c r="F196" s="1">
        <v>5</v>
      </c>
      <c r="G196" s="1">
        <v>5</v>
      </c>
      <c r="H196" s="1">
        <v>5</v>
      </c>
      <c r="I196" s="1"/>
      <c r="J196" s="1">
        <v>5</v>
      </c>
      <c r="K196" s="1">
        <v>5</v>
      </c>
      <c r="L196" s="1">
        <v>5</v>
      </c>
      <c r="M196" s="1">
        <v>5</v>
      </c>
      <c r="N196" s="1">
        <v>5</v>
      </c>
      <c r="O196" s="1">
        <v>5</v>
      </c>
      <c r="P196" s="1">
        <v>5</v>
      </c>
      <c r="Q196" s="1" t="s">
        <v>677</v>
      </c>
    </row>
    <row r="197" spans="1:17">
      <c r="A197" s="1" t="s">
        <v>678</v>
      </c>
      <c r="B197" s="1" t="s">
        <v>663</v>
      </c>
      <c r="C197" s="1" t="s">
        <v>623</v>
      </c>
      <c r="D197" s="1" t="s">
        <v>664</v>
      </c>
      <c r="E197" s="1">
        <v>3</v>
      </c>
      <c r="F197" s="1">
        <v>4</v>
      </c>
      <c r="G197" s="1">
        <v>4</v>
      </c>
      <c r="H197" s="1">
        <v>4</v>
      </c>
      <c r="I197" s="1">
        <v>5</v>
      </c>
      <c r="J197" s="1">
        <v>5</v>
      </c>
      <c r="K197" s="1">
        <v>4</v>
      </c>
      <c r="L197" s="1">
        <v>4</v>
      </c>
      <c r="M197" s="1">
        <v>4</v>
      </c>
      <c r="N197" s="1">
        <v>4</v>
      </c>
      <c r="O197" s="1">
        <v>4</v>
      </c>
      <c r="P197" s="1">
        <v>4</v>
      </c>
      <c r="Q197" s="1" t="s">
        <v>665</v>
      </c>
    </row>
    <row r="198" spans="1:17">
      <c r="A198" s="1" t="s">
        <v>679</v>
      </c>
      <c r="B198" s="1" t="s">
        <v>663</v>
      </c>
      <c r="C198" s="1" t="s">
        <v>623</v>
      </c>
      <c r="D198" s="1" t="s">
        <v>664</v>
      </c>
      <c r="E198" s="1">
        <v>3</v>
      </c>
      <c r="F198" s="1">
        <v>4</v>
      </c>
      <c r="G198" s="1">
        <v>4</v>
      </c>
      <c r="H198" s="1">
        <v>4</v>
      </c>
      <c r="I198" s="1">
        <v>5</v>
      </c>
      <c r="J198" s="1">
        <v>5</v>
      </c>
      <c r="K198" s="1">
        <v>4</v>
      </c>
      <c r="L198" s="1">
        <v>4</v>
      </c>
      <c r="M198" s="1">
        <v>4</v>
      </c>
      <c r="N198" s="1">
        <v>4</v>
      </c>
      <c r="O198" s="1">
        <v>4</v>
      </c>
      <c r="P198" s="1">
        <v>4</v>
      </c>
      <c r="Q198" s="1" t="s">
        <v>665</v>
      </c>
    </row>
    <row r="199" spans="1:17">
      <c r="A199" s="1" t="s">
        <v>680</v>
      </c>
      <c r="B199" s="1" t="s">
        <v>663</v>
      </c>
      <c r="C199" s="1" t="s">
        <v>623</v>
      </c>
      <c r="D199" s="1" t="s">
        <v>664</v>
      </c>
      <c r="E199" s="1">
        <v>3</v>
      </c>
      <c r="F199" s="1">
        <v>4</v>
      </c>
      <c r="G199" s="1">
        <v>4</v>
      </c>
      <c r="H199" s="1">
        <v>4</v>
      </c>
      <c r="I199" s="1">
        <v>5</v>
      </c>
      <c r="J199" s="1">
        <v>5</v>
      </c>
      <c r="K199" s="1">
        <v>4</v>
      </c>
      <c r="L199" s="1">
        <v>4</v>
      </c>
      <c r="M199" s="1">
        <v>4</v>
      </c>
      <c r="N199" s="1">
        <v>4</v>
      </c>
      <c r="O199" s="1">
        <v>4</v>
      </c>
      <c r="P199" s="1">
        <v>4</v>
      </c>
      <c r="Q199" s="1" t="s">
        <v>665</v>
      </c>
    </row>
    <row r="200" spans="1:17">
      <c r="A200" s="1" t="s">
        <v>681</v>
      </c>
      <c r="B200" s="1" t="s">
        <v>528</v>
      </c>
      <c r="C200" s="1" t="s">
        <v>682</v>
      </c>
      <c r="D200" s="1" t="s">
        <v>667</v>
      </c>
      <c r="E200" s="1">
        <v>5</v>
      </c>
      <c r="F200" s="1">
        <v>5</v>
      </c>
      <c r="G200" s="1">
        <v>5</v>
      </c>
      <c r="H200" s="1">
        <v>5</v>
      </c>
      <c r="I200" s="1">
        <v>5</v>
      </c>
      <c r="J200" s="1">
        <v>5</v>
      </c>
      <c r="K200" s="1">
        <v>5</v>
      </c>
      <c r="L200" s="1">
        <v>5</v>
      </c>
      <c r="M200" s="1">
        <v>5</v>
      </c>
      <c r="N200" s="1">
        <v>5</v>
      </c>
      <c r="O200" s="1">
        <v>5</v>
      </c>
      <c r="P200" s="1">
        <v>5</v>
      </c>
      <c r="Q200" s="1" t="s">
        <v>505</v>
      </c>
    </row>
    <row r="201" spans="1:17">
      <c r="A201" s="1" t="s">
        <v>683</v>
      </c>
      <c r="B201" s="1" t="s">
        <v>589</v>
      </c>
      <c r="C201" s="1" t="s">
        <v>682</v>
      </c>
      <c r="D201" s="1" t="s">
        <v>684</v>
      </c>
      <c r="E201" s="1">
        <v>5</v>
      </c>
      <c r="F201" s="1">
        <v>5</v>
      </c>
      <c r="G201" s="1">
        <v>5</v>
      </c>
      <c r="H201" s="1">
        <v>5</v>
      </c>
      <c r="I201" s="1">
        <v>5</v>
      </c>
      <c r="J201" s="1">
        <v>5</v>
      </c>
      <c r="K201" s="1">
        <v>5</v>
      </c>
      <c r="L201" s="1">
        <v>5</v>
      </c>
      <c r="M201" s="1">
        <v>4</v>
      </c>
      <c r="N201" s="1">
        <v>5</v>
      </c>
      <c r="O201" s="1">
        <v>4</v>
      </c>
      <c r="P201" s="1">
        <v>4</v>
      </c>
      <c r="Q201" s="1" t="s">
        <v>685</v>
      </c>
    </row>
    <row r="202" spans="1:17">
      <c r="A202" s="1" t="s">
        <v>686</v>
      </c>
      <c r="B202" s="1" t="s">
        <v>610</v>
      </c>
      <c r="C202" s="1" t="s">
        <v>687</v>
      </c>
      <c r="D202" s="1" t="s">
        <v>448</v>
      </c>
      <c r="E202" s="1">
        <v>5</v>
      </c>
      <c r="F202" s="1">
        <v>5</v>
      </c>
      <c r="G202" s="1">
        <v>5</v>
      </c>
      <c r="H202" s="1">
        <v>5</v>
      </c>
      <c r="I202" s="1">
        <v>5</v>
      </c>
      <c r="J202" s="1">
        <v>5</v>
      </c>
      <c r="K202" s="1">
        <v>5</v>
      </c>
      <c r="L202" s="1">
        <v>5</v>
      </c>
      <c r="M202" s="1">
        <v>5</v>
      </c>
      <c r="N202" s="1">
        <v>5</v>
      </c>
      <c r="O202" s="1">
        <v>5</v>
      </c>
      <c r="P202" s="1">
        <v>5</v>
      </c>
      <c r="Q202" s="1" t="s">
        <v>688</v>
      </c>
    </row>
    <row r="203" spans="1:17">
      <c r="A203" s="1" t="s">
        <v>689</v>
      </c>
      <c r="B203" s="1" t="s">
        <v>553</v>
      </c>
      <c r="C203" s="1" t="s">
        <v>690</v>
      </c>
      <c r="D203" s="1" t="s">
        <v>691</v>
      </c>
      <c r="E203" s="1">
        <v>5</v>
      </c>
      <c r="F203" s="1">
        <v>5</v>
      </c>
      <c r="G203" s="1">
        <v>5</v>
      </c>
      <c r="H203" s="1">
        <v>5</v>
      </c>
      <c r="I203" s="1">
        <v>5</v>
      </c>
      <c r="J203" s="1">
        <v>5</v>
      </c>
      <c r="K203" s="1">
        <v>5</v>
      </c>
      <c r="L203" s="1">
        <v>5</v>
      </c>
      <c r="M203" s="1">
        <v>5</v>
      </c>
      <c r="N203" s="1">
        <v>5</v>
      </c>
      <c r="O203" s="1">
        <v>5</v>
      </c>
      <c r="P203" s="1">
        <v>5</v>
      </c>
      <c r="Q203" s="1" t="s">
        <v>692</v>
      </c>
    </row>
    <row r="204" spans="1:17">
      <c r="A204" s="1" t="s">
        <v>693</v>
      </c>
      <c r="B204" s="1" t="s">
        <v>497</v>
      </c>
      <c r="C204" s="1" t="s">
        <v>694</v>
      </c>
      <c r="D204" s="1" t="s">
        <v>695</v>
      </c>
      <c r="E204" s="1">
        <v>5</v>
      </c>
      <c r="F204" s="1">
        <v>5</v>
      </c>
      <c r="G204" s="1">
        <v>5</v>
      </c>
      <c r="H204" s="1">
        <v>5</v>
      </c>
      <c r="I204" s="1">
        <v>5</v>
      </c>
      <c r="J204" s="1">
        <v>5</v>
      </c>
      <c r="K204" s="1">
        <v>5</v>
      </c>
      <c r="L204" s="1">
        <v>5</v>
      </c>
      <c r="M204" s="1">
        <v>5</v>
      </c>
      <c r="N204" s="1">
        <v>5</v>
      </c>
      <c r="O204" s="1">
        <v>5</v>
      </c>
      <c r="P204" s="1">
        <v>5</v>
      </c>
      <c r="Q204" s="1" t="s">
        <v>175</v>
      </c>
    </row>
    <row r="205" spans="1:17">
      <c r="A205" s="1" t="s">
        <v>696</v>
      </c>
      <c r="B205" s="1" t="s">
        <v>613</v>
      </c>
      <c r="C205" s="1" t="s">
        <v>694</v>
      </c>
      <c r="D205" s="1" t="s">
        <v>697</v>
      </c>
      <c r="E205" s="1">
        <v>5</v>
      </c>
      <c r="F205" s="1">
        <v>5</v>
      </c>
      <c r="G205" s="1">
        <v>5</v>
      </c>
      <c r="H205" s="1">
        <v>5</v>
      </c>
      <c r="I205" s="1">
        <v>5</v>
      </c>
      <c r="J205" s="1">
        <v>5</v>
      </c>
      <c r="K205" s="1">
        <v>5</v>
      </c>
      <c r="L205" s="1">
        <v>5</v>
      </c>
      <c r="M205" s="1">
        <v>5</v>
      </c>
      <c r="N205" s="1">
        <v>5</v>
      </c>
      <c r="O205" s="1">
        <v>5</v>
      </c>
      <c r="P205" s="1">
        <v>5</v>
      </c>
      <c r="Q205" s="1" t="s">
        <v>698</v>
      </c>
    </row>
    <row r="206" spans="1:17">
      <c r="A206" s="1" t="s">
        <v>699</v>
      </c>
      <c r="B206" s="1" t="s">
        <v>545</v>
      </c>
      <c r="C206" s="1" t="s">
        <v>694</v>
      </c>
      <c r="D206" s="1" t="s">
        <v>700</v>
      </c>
      <c r="E206" s="1">
        <v>5</v>
      </c>
      <c r="F206" s="1">
        <v>5</v>
      </c>
      <c r="G206" s="1">
        <v>5</v>
      </c>
      <c r="H206" s="1">
        <v>5</v>
      </c>
      <c r="I206" s="1">
        <v>5</v>
      </c>
      <c r="J206" s="1">
        <v>5</v>
      </c>
      <c r="K206" s="1">
        <v>5</v>
      </c>
      <c r="L206" s="1">
        <v>5</v>
      </c>
      <c r="M206" s="1">
        <v>5</v>
      </c>
      <c r="N206" s="1">
        <v>5</v>
      </c>
      <c r="O206" s="1">
        <v>5</v>
      </c>
      <c r="P206" s="1">
        <v>5</v>
      </c>
      <c r="Q206" s="1" t="s">
        <v>547</v>
      </c>
    </row>
    <row r="207" spans="1:17">
      <c r="A207" s="1" t="s">
        <v>701</v>
      </c>
      <c r="B207" s="1" t="s">
        <v>663</v>
      </c>
      <c r="C207" s="1" t="s">
        <v>694</v>
      </c>
      <c r="D207" s="1" t="s">
        <v>702</v>
      </c>
      <c r="E207" s="1">
        <v>4</v>
      </c>
      <c r="F207" s="1">
        <v>5</v>
      </c>
      <c r="G207" s="1">
        <v>5</v>
      </c>
      <c r="H207" s="1">
        <v>4</v>
      </c>
      <c r="I207" s="1">
        <v>5</v>
      </c>
      <c r="J207" s="1">
        <v>5</v>
      </c>
      <c r="K207" s="1">
        <v>4</v>
      </c>
      <c r="L207" s="1">
        <v>5</v>
      </c>
      <c r="M207" s="1">
        <v>4</v>
      </c>
      <c r="N207" s="1">
        <v>4</v>
      </c>
      <c r="O207" s="1">
        <v>4</v>
      </c>
      <c r="P207" s="1">
        <v>4</v>
      </c>
      <c r="Q207" s="1" t="s">
        <v>703</v>
      </c>
    </row>
    <row r="208" spans="1:17">
      <c r="A208" s="1" t="s">
        <v>704</v>
      </c>
      <c r="B208" s="1" t="s">
        <v>705</v>
      </c>
      <c r="C208" s="1" t="s">
        <v>694</v>
      </c>
      <c r="D208" s="1" t="s">
        <v>638</v>
      </c>
      <c r="E208" s="1">
        <v>5</v>
      </c>
      <c r="F208" s="1">
        <v>5</v>
      </c>
      <c r="G208" s="1">
        <v>5</v>
      </c>
      <c r="H208" s="1">
        <v>5</v>
      </c>
      <c r="I208" s="1">
        <v>5</v>
      </c>
      <c r="J208" s="1">
        <v>5</v>
      </c>
      <c r="K208" s="1">
        <v>5</v>
      </c>
      <c r="L208" s="1">
        <v>5</v>
      </c>
      <c r="M208" s="1">
        <v>5</v>
      </c>
      <c r="N208" s="1">
        <v>5</v>
      </c>
      <c r="O208" s="1">
        <v>5</v>
      </c>
      <c r="P208" s="1">
        <v>5</v>
      </c>
      <c r="Q208" s="1" t="s">
        <v>706</v>
      </c>
    </row>
    <row r="209" spans="1:19">
      <c r="A209" s="1" t="s">
        <v>707</v>
      </c>
      <c r="B209" s="1" t="s">
        <v>578</v>
      </c>
      <c r="C209" s="1" t="s">
        <v>694</v>
      </c>
      <c r="D209" s="1" t="s">
        <v>641</v>
      </c>
      <c r="E209" s="1">
        <v>5</v>
      </c>
      <c r="F209" s="1">
        <v>5</v>
      </c>
      <c r="G209" s="1">
        <v>5</v>
      </c>
      <c r="H209" s="1">
        <v>5</v>
      </c>
      <c r="I209" s="1">
        <v>5</v>
      </c>
      <c r="J209" s="1">
        <v>5</v>
      </c>
      <c r="K209" s="1">
        <v>5</v>
      </c>
      <c r="L209" s="1">
        <v>5</v>
      </c>
      <c r="M209" s="1">
        <v>5</v>
      </c>
      <c r="N209" s="1">
        <v>5</v>
      </c>
      <c r="O209" s="1">
        <v>5</v>
      </c>
      <c r="P209" s="1">
        <v>5</v>
      </c>
      <c r="Q209" s="1" t="s">
        <v>708</v>
      </c>
    </row>
    <row r="210" spans="1:19">
      <c r="A210" s="1" t="s">
        <v>709</v>
      </c>
      <c r="B210" s="1" t="s">
        <v>542</v>
      </c>
      <c r="C210" s="1" t="s">
        <v>694</v>
      </c>
      <c r="D210" s="1" t="s">
        <v>697</v>
      </c>
      <c r="E210" s="1">
        <v>5</v>
      </c>
      <c r="F210" s="1">
        <v>5</v>
      </c>
      <c r="G210" s="1">
        <v>5</v>
      </c>
      <c r="H210" s="1">
        <v>5</v>
      </c>
      <c r="I210" s="1">
        <v>5</v>
      </c>
      <c r="J210" s="1">
        <v>5</v>
      </c>
      <c r="K210" s="1">
        <v>5</v>
      </c>
      <c r="L210" s="1">
        <v>5</v>
      </c>
      <c r="M210" s="1">
        <v>5</v>
      </c>
      <c r="N210" s="1">
        <v>5</v>
      </c>
      <c r="O210" s="1">
        <v>4</v>
      </c>
      <c r="P210" s="1">
        <v>4</v>
      </c>
      <c r="Q210" s="1" t="s">
        <v>178</v>
      </c>
    </row>
    <row r="211" spans="1:19">
      <c r="A211" s="1" t="s">
        <v>710</v>
      </c>
      <c r="B211" s="1" t="s">
        <v>296</v>
      </c>
      <c r="C211" s="1" t="s">
        <v>694</v>
      </c>
      <c r="D211" s="1" t="s">
        <v>697</v>
      </c>
      <c r="E211" s="1">
        <v>5</v>
      </c>
      <c r="F211" s="1">
        <v>5</v>
      </c>
      <c r="G211" s="1">
        <v>5</v>
      </c>
      <c r="H211" s="1">
        <v>5</v>
      </c>
      <c r="I211" s="1">
        <v>5</v>
      </c>
      <c r="J211" s="1">
        <v>5</v>
      </c>
      <c r="K211" s="1">
        <v>5</v>
      </c>
      <c r="L211" s="1">
        <v>5</v>
      </c>
      <c r="M211" s="1">
        <v>5</v>
      </c>
      <c r="N211" s="1">
        <v>5</v>
      </c>
      <c r="O211" s="1">
        <v>5</v>
      </c>
      <c r="P211" s="1">
        <v>5</v>
      </c>
      <c r="Q211" s="1" t="s">
        <v>533</v>
      </c>
    </row>
    <row r="212" spans="1:19">
      <c r="A212" s="1" t="s">
        <v>711</v>
      </c>
      <c r="B212" s="1" t="s">
        <v>468</v>
      </c>
      <c r="C212" s="1" t="s">
        <v>694</v>
      </c>
      <c r="D212" s="1" t="s">
        <v>643</v>
      </c>
      <c r="E212" s="1">
        <v>5</v>
      </c>
      <c r="F212" s="1">
        <v>5</v>
      </c>
      <c r="G212" s="1">
        <v>5</v>
      </c>
      <c r="H212" s="1">
        <v>5</v>
      </c>
      <c r="I212" s="1">
        <v>5</v>
      </c>
      <c r="J212" s="1">
        <v>5</v>
      </c>
      <c r="K212" s="1">
        <v>5</v>
      </c>
      <c r="L212" s="1">
        <v>5</v>
      </c>
      <c r="M212" s="1">
        <v>5</v>
      </c>
      <c r="N212" s="1">
        <v>5</v>
      </c>
      <c r="O212" s="1">
        <v>5</v>
      </c>
      <c r="P212" s="1">
        <v>5</v>
      </c>
      <c r="Q212" s="1" t="s">
        <v>175</v>
      </c>
    </row>
    <row r="213" spans="1:19">
      <c r="A213" s="1" t="s">
        <v>712</v>
      </c>
      <c r="B213" s="1" t="s">
        <v>713</v>
      </c>
      <c r="C213" s="1" t="s">
        <v>694</v>
      </c>
      <c r="D213" s="1" t="s">
        <v>697</v>
      </c>
      <c r="E213" s="1">
        <v>5</v>
      </c>
      <c r="F213" s="1">
        <v>5</v>
      </c>
      <c r="G213" s="1">
        <v>5</v>
      </c>
      <c r="H213" s="1">
        <v>5</v>
      </c>
      <c r="I213" s="1">
        <v>5</v>
      </c>
      <c r="J213" s="1">
        <v>5</v>
      </c>
      <c r="K213" s="1">
        <v>5</v>
      </c>
      <c r="L213" s="1">
        <v>5</v>
      </c>
      <c r="M213" s="1">
        <v>5</v>
      </c>
      <c r="N213" s="1">
        <v>5</v>
      </c>
      <c r="O213" s="1">
        <v>5</v>
      </c>
      <c r="P213" s="1">
        <v>5</v>
      </c>
      <c r="Q213" s="1" t="s">
        <v>714</v>
      </c>
    </row>
    <row r="214" spans="1:19">
      <c r="A214" s="1" t="s">
        <v>715</v>
      </c>
      <c r="B214" s="1" t="s">
        <v>521</v>
      </c>
      <c r="C214" s="1" t="s">
        <v>694</v>
      </c>
      <c r="D214" s="1" t="s">
        <v>483</v>
      </c>
      <c r="E214" s="1">
        <v>5</v>
      </c>
      <c r="F214" s="1">
        <v>5</v>
      </c>
      <c r="G214" s="1">
        <v>5</v>
      </c>
      <c r="H214" s="1">
        <v>5</v>
      </c>
      <c r="I214" s="1">
        <v>5</v>
      </c>
      <c r="J214" s="1">
        <v>5</v>
      </c>
      <c r="K214" s="1">
        <v>5</v>
      </c>
      <c r="L214" s="1">
        <v>5</v>
      </c>
      <c r="M214" s="1">
        <v>5</v>
      </c>
      <c r="N214" s="1">
        <v>5</v>
      </c>
      <c r="O214" s="1">
        <v>5</v>
      </c>
      <c r="P214" s="1">
        <v>5</v>
      </c>
      <c r="Q214" s="1" t="s">
        <v>716</v>
      </c>
    </row>
    <row r="215" spans="1:19">
      <c r="A215" s="1" t="s">
        <v>717</v>
      </c>
      <c r="B215" s="1" t="s">
        <v>514</v>
      </c>
      <c r="C215" s="1" t="s">
        <v>694</v>
      </c>
      <c r="D215" s="1" t="s">
        <v>516</v>
      </c>
      <c r="E215" s="1">
        <v>5</v>
      </c>
      <c r="F215" s="1">
        <v>5</v>
      </c>
      <c r="G215" s="1">
        <v>5</v>
      </c>
      <c r="H215" s="1">
        <v>5</v>
      </c>
      <c r="I215" s="1">
        <v>5</v>
      </c>
      <c r="J215" s="1">
        <v>5</v>
      </c>
      <c r="K215" s="1">
        <v>5</v>
      </c>
      <c r="L215" s="1">
        <v>5</v>
      </c>
      <c r="M215" s="1">
        <v>5</v>
      </c>
      <c r="N215" s="1">
        <v>5</v>
      </c>
      <c r="O215" s="1">
        <v>5</v>
      </c>
      <c r="P215" s="1">
        <v>5</v>
      </c>
      <c r="Q215" s="1" t="s">
        <v>718</v>
      </c>
    </row>
    <row r="216" spans="1:19">
      <c r="A216" s="1" t="s">
        <v>719</v>
      </c>
      <c r="B216" s="1" t="s">
        <v>600</v>
      </c>
      <c r="C216" s="1" t="s">
        <v>694</v>
      </c>
      <c r="D216" s="1" t="s">
        <v>643</v>
      </c>
      <c r="E216" s="1">
        <v>5</v>
      </c>
      <c r="F216" s="1">
        <v>5</v>
      </c>
      <c r="G216" s="1">
        <v>5</v>
      </c>
      <c r="H216" s="1">
        <v>5</v>
      </c>
      <c r="I216" s="1">
        <v>5</v>
      </c>
      <c r="J216" s="1">
        <v>5</v>
      </c>
      <c r="K216" s="1">
        <v>5</v>
      </c>
      <c r="L216" s="1">
        <v>5</v>
      </c>
      <c r="M216" s="1">
        <v>5</v>
      </c>
      <c r="N216" s="1">
        <v>5</v>
      </c>
      <c r="O216" s="1">
        <v>5</v>
      </c>
      <c r="P216" s="1">
        <v>5</v>
      </c>
      <c r="Q216" s="1" t="s">
        <v>500</v>
      </c>
    </row>
    <row r="217" spans="1:19">
      <c r="A217" s="1" t="s">
        <v>720</v>
      </c>
      <c r="B217" s="1" t="s">
        <v>455</v>
      </c>
      <c r="C217" s="1" t="s">
        <v>694</v>
      </c>
      <c r="D217" s="1">
        <v>10</v>
      </c>
      <c r="E217" s="1">
        <v>5</v>
      </c>
      <c r="F217" s="1">
        <v>5</v>
      </c>
      <c r="G217" s="1">
        <v>5</v>
      </c>
      <c r="H217" s="1">
        <v>5</v>
      </c>
      <c r="I217" s="1">
        <v>5</v>
      </c>
      <c r="J217" s="1">
        <v>5</v>
      </c>
      <c r="K217" s="1">
        <v>5</v>
      </c>
      <c r="L217" s="1">
        <v>5</v>
      </c>
      <c r="M217" s="1">
        <v>5</v>
      </c>
      <c r="N217" s="1">
        <v>5</v>
      </c>
      <c r="O217" s="1">
        <v>5</v>
      </c>
      <c r="P217" s="1">
        <v>5</v>
      </c>
      <c r="Q217" s="1" t="s">
        <v>721</v>
      </c>
    </row>
    <row r="218" spans="1:19">
      <c r="A218" s="1" t="s">
        <v>722</v>
      </c>
      <c r="B218" s="1" t="s">
        <v>597</v>
      </c>
      <c r="C218" s="1" t="s">
        <v>694</v>
      </c>
      <c r="D218" s="1" t="s">
        <v>643</v>
      </c>
      <c r="E218" s="1">
        <v>5</v>
      </c>
      <c r="F218" s="1">
        <v>5</v>
      </c>
      <c r="G218" s="1">
        <v>5</v>
      </c>
      <c r="H218" s="1">
        <v>5</v>
      </c>
      <c r="I218" s="1">
        <v>5</v>
      </c>
      <c r="J218" s="1">
        <v>5</v>
      </c>
      <c r="K218" s="1">
        <v>5</v>
      </c>
      <c r="L218" s="1">
        <v>5</v>
      </c>
      <c r="M218" s="1">
        <v>5</v>
      </c>
      <c r="N218" s="1">
        <v>5</v>
      </c>
      <c r="O218" s="1">
        <v>5</v>
      </c>
      <c r="P218" s="1">
        <v>5</v>
      </c>
      <c r="Q218" s="1" t="s">
        <v>723</v>
      </c>
    </row>
    <row r="219" spans="1:19">
      <c r="A219" s="1" t="s">
        <v>724</v>
      </c>
      <c r="B219" s="1" t="s">
        <v>581</v>
      </c>
      <c r="C219" s="1" t="s">
        <v>694</v>
      </c>
      <c r="D219" s="1" t="s">
        <v>725</v>
      </c>
      <c r="E219" s="1">
        <v>5</v>
      </c>
      <c r="F219" s="1">
        <v>5</v>
      </c>
      <c r="G219" s="1">
        <v>5</v>
      </c>
      <c r="H219" s="1">
        <v>5</v>
      </c>
      <c r="I219" s="1">
        <v>5</v>
      </c>
      <c r="J219" s="1">
        <v>5</v>
      </c>
      <c r="K219" s="1">
        <v>5</v>
      </c>
      <c r="L219" s="1">
        <v>5</v>
      </c>
      <c r="M219" s="1">
        <v>5</v>
      </c>
      <c r="N219" s="1">
        <v>5</v>
      </c>
      <c r="O219" s="1">
        <v>5</v>
      </c>
      <c r="P219" s="1">
        <v>5</v>
      </c>
      <c r="Q219" s="1" t="s">
        <v>726</v>
      </c>
    </row>
    <row r="220" spans="1:19">
      <c r="A220" s="1" t="s">
        <v>727</v>
      </c>
      <c r="B220" s="1" t="s">
        <v>575</v>
      </c>
      <c r="C220" s="1" t="s">
        <v>694</v>
      </c>
      <c r="D220" s="1" t="s">
        <v>635</v>
      </c>
      <c r="E220" s="1">
        <v>5</v>
      </c>
      <c r="F220" s="1">
        <v>5</v>
      </c>
      <c r="G220" s="1">
        <v>5</v>
      </c>
      <c r="H220" s="1">
        <v>5</v>
      </c>
      <c r="I220" s="1">
        <v>5</v>
      </c>
      <c r="J220" s="1">
        <v>5</v>
      </c>
      <c r="K220" s="1">
        <v>5</v>
      </c>
      <c r="L220" s="1">
        <v>5</v>
      </c>
      <c r="M220" s="1">
        <v>5</v>
      </c>
      <c r="N220" s="1">
        <v>5</v>
      </c>
      <c r="O220" s="1">
        <v>5</v>
      </c>
      <c r="P220" s="1">
        <v>5</v>
      </c>
      <c r="Q220" s="1" t="s">
        <v>728</v>
      </c>
    </row>
    <row r="221" spans="1:19">
      <c r="A221" s="1"/>
      <c r="B221" s="1"/>
      <c r="C221" s="1"/>
      <c r="D221" s="1"/>
      <c r="E221" s="1"/>
      <c r="F221" s="1"/>
      <c r="G221" s="1"/>
      <c r="H221" s="1"/>
      <c r="I221" s="1"/>
      <c r="J221" s="1"/>
      <c r="K221" s="1"/>
      <c r="L221" s="1"/>
      <c r="M221" s="1"/>
      <c r="N221" s="1"/>
      <c r="O221" s="1"/>
      <c r="P221" s="1">
        <f>SUM(P167:P220)/54</f>
        <v>4.7592592592592595</v>
      </c>
      <c r="Q221" s="1"/>
    </row>
    <row r="224" spans="1:19">
      <c r="A224" s="27" t="s">
        <v>4</v>
      </c>
      <c r="B224" s="27"/>
      <c r="C224" s="27"/>
      <c r="D224" s="27"/>
      <c r="E224" s="27"/>
      <c r="F224" s="27"/>
      <c r="G224" s="2" t="s">
        <v>78</v>
      </c>
      <c r="H224" s="2" t="s">
        <v>79</v>
      </c>
      <c r="I224" s="2" t="s">
        <v>80</v>
      </c>
      <c r="J224" s="2" t="s">
        <v>81</v>
      </c>
      <c r="K224" s="2" t="s">
        <v>82</v>
      </c>
      <c r="L224" s="2" t="s">
        <v>83</v>
      </c>
      <c r="M224" s="2" t="s">
        <v>84</v>
      </c>
      <c r="N224" s="2" t="s">
        <v>85</v>
      </c>
      <c r="O224" s="2" t="s">
        <v>86</v>
      </c>
      <c r="P224" s="2" t="s">
        <v>87</v>
      </c>
      <c r="Q224" s="2" t="s">
        <v>88</v>
      </c>
      <c r="R224" s="2" t="s">
        <v>89</v>
      </c>
      <c r="S224" s="2" t="s">
        <v>90</v>
      </c>
    </row>
    <row r="225" spans="1:19">
      <c r="A225" s="3"/>
      <c r="B225" s="3"/>
      <c r="C225" s="3"/>
      <c r="D225" s="3"/>
      <c r="E225" s="4"/>
      <c r="F225" s="2"/>
      <c r="G225" s="2">
        <v>4.7592592592592595</v>
      </c>
      <c r="H225" s="2">
        <v>7.9019078737113016E-2</v>
      </c>
      <c r="I225" s="2">
        <v>5</v>
      </c>
      <c r="J225" s="2">
        <v>5</v>
      </c>
      <c r="K225" s="2">
        <v>0.58066926855220402</v>
      </c>
      <c r="L225" s="2">
        <v>0.33717679944095164</v>
      </c>
      <c r="M225" s="2">
        <v>4.2808165520310855</v>
      </c>
      <c r="N225" s="2">
        <v>-2.3357827447169712</v>
      </c>
      <c r="O225" s="2">
        <v>2</v>
      </c>
      <c r="P225" s="2">
        <v>3</v>
      </c>
      <c r="Q225" s="2">
        <v>5</v>
      </c>
      <c r="R225" s="2">
        <v>257</v>
      </c>
      <c r="S225" s="2">
        <v>54</v>
      </c>
    </row>
    <row r="226" spans="1:19">
      <c r="A226" s="27" t="s">
        <v>5</v>
      </c>
      <c r="B226" s="27"/>
      <c r="C226" s="27"/>
      <c r="D226" s="27"/>
      <c r="E226" s="27"/>
      <c r="F226" s="27"/>
      <c r="G226" s="2" t="s">
        <v>78</v>
      </c>
      <c r="H226" s="2" t="s">
        <v>79</v>
      </c>
      <c r="I226" s="2" t="s">
        <v>80</v>
      </c>
      <c r="J226" s="2" t="s">
        <v>81</v>
      </c>
      <c r="K226" s="2" t="s">
        <v>82</v>
      </c>
      <c r="L226" s="2" t="s">
        <v>83</v>
      </c>
      <c r="M226" s="2" t="s">
        <v>84</v>
      </c>
      <c r="N226" s="2" t="s">
        <v>85</v>
      </c>
      <c r="O226" s="2" t="s">
        <v>86</v>
      </c>
      <c r="P226" s="2" t="s">
        <v>87</v>
      </c>
      <c r="Q226" s="2" t="s">
        <v>88</v>
      </c>
      <c r="R226" s="2" t="s">
        <v>89</v>
      </c>
      <c r="S226" s="2" t="s">
        <v>90</v>
      </c>
    </row>
    <row r="227" spans="1:19">
      <c r="A227" s="3"/>
      <c r="B227" s="3"/>
      <c r="C227" s="3"/>
      <c r="D227" s="3"/>
      <c r="E227" s="4"/>
      <c r="F227" s="2"/>
      <c r="G227" s="2">
        <v>4.9074074074074074</v>
      </c>
      <c r="H227" s="2">
        <v>3.9815424239237202E-2</v>
      </c>
      <c r="I227" s="2">
        <v>5</v>
      </c>
      <c r="J227" s="2">
        <v>5</v>
      </c>
      <c r="K227" s="2">
        <v>0.29258241983571676</v>
      </c>
      <c r="L227" s="2">
        <v>8.5604472396923634E-2</v>
      </c>
      <c r="M227" s="2">
        <v>6.6072582879305966</v>
      </c>
      <c r="N227" s="2">
        <v>-2.8920187570700593</v>
      </c>
      <c r="O227" s="2">
        <v>1</v>
      </c>
      <c r="P227" s="2">
        <v>4</v>
      </c>
      <c r="Q227" s="2">
        <v>5</v>
      </c>
      <c r="R227" s="2">
        <v>265</v>
      </c>
      <c r="S227" s="2">
        <v>54</v>
      </c>
    </row>
    <row r="228" spans="1:19">
      <c r="A228" s="27" t="s">
        <v>6</v>
      </c>
      <c r="B228" s="27"/>
      <c r="C228" s="27"/>
      <c r="D228" s="27"/>
      <c r="E228" s="27"/>
      <c r="F228" s="27"/>
      <c r="G228" s="2" t="s">
        <v>78</v>
      </c>
      <c r="H228" s="2" t="s">
        <v>79</v>
      </c>
      <c r="I228" s="2" t="s">
        <v>80</v>
      </c>
      <c r="J228" s="2" t="s">
        <v>81</v>
      </c>
      <c r="K228" s="2" t="s">
        <v>82</v>
      </c>
      <c r="L228" s="2" t="s">
        <v>83</v>
      </c>
      <c r="M228" s="2" t="s">
        <v>84</v>
      </c>
      <c r="N228" s="2" t="s">
        <v>85</v>
      </c>
      <c r="O228" s="2" t="s">
        <v>86</v>
      </c>
      <c r="P228" s="2" t="s">
        <v>87</v>
      </c>
      <c r="Q228" s="2" t="s">
        <v>88</v>
      </c>
      <c r="R228" s="2" t="s">
        <v>89</v>
      </c>
      <c r="S228" s="2" t="s">
        <v>90</v>
      </c>
    </row>
    <row r="229" spans="1:19">
      <c r="A229" s="3"/>
      <c r="B229" s="3"/>
      <c r="C229" s="3"/>
      <c r="D229" s="3"/>
      <c r="E229" s="4"/>
      <c r="F229" s="2"/>
      <c r="G229" s="2">
        <v>4.8703703703703702</v>
      </c>
      <c r="H229" s="2">
        <v>4.6138795682305042E-2</v>
      </c>
      <c r="I229" s="2">
        <v>5</v>
      </c>
      <c r="J229" s="2">
        <v>5</v>
      </c>
      <c r="K229" s="2">
        <v>0.33904952030452495</v>
      </c>
      <c r="L229" s="2">
        <v>0.11495457721872848</v>
      </c>
      <c r="M229" s="2">
        <v>3.2670783534362946</v>
      </c>
      <c r="N229" s="2">
        <v>-2.2687858945792527</v>
      </c>
      <c r="O229" s="2">
        <v>1</v>
      </c>
      <c r="P229" s="2">
        <v>4</v>
      </c>
      <c r="Q229" s="2">
        <v>5</v>
      </c>
      <c r="R229" s="2">
        <v>263</v>
      </c>
      <c r="S229" s="2">
        <v>54</v>
      </c>
    </row>
    <row r="230" spans="1:19">
      <c r="A230" s="27" t="s">
        <v>7</v>
      </c>
      <c r="B230" s="27"/>
      <c r="C230" s="27"/>
      <c r="D230" s="27"/>
      <c r="E230" s="27"/>
      <c r="F230" s="27"/>
      <c r="G230" s="2" t="s">
        <v>78</v>
      </c>
      <c r="H230" s="2" t="s">
        <v>79</v>
      </c>
      <c r="I230" s="2" t="s">
        <v>80</v>
      </c>
      <c r="J230" s="2" t="s">
        <v>81</v>
      </c>
      <c r="K230" s="2" t="s">
        <v>82</v>
      </c>
      <c r="L230" s="2" t="s">
        <v>83</v>
      </c>
      <c r="M230" s="2" t="s">
        <v>84</v>
      </c>
      <c r="N230" s="2" t="s">
        <v>85</v>
      </c>
      <c r="O230" s="2" t="s">
        <v>86</v>
      </c>
      <c r="P230" s="2" t="s">
        <v>87</v>
      </c>
      <c r="Q230" s="2" t="s">
        <v>88</v>
      </c>
      <c r="R230" s="2" t="s">
        <v>89</v>
      </c>
      <c r="S230" s="2" t="s">
        <v>90</v>
      </c>
    </row>
    <row r="231" spans="1:19">
      <c r="A231" s="3"/>
      <c r="B231" s="3"/>
      <c r="C231" s="3"/>
      <c r="D231" s="3"/>
      <c r="E231" s="4"/>
      <c r="F231" s="2"/>
      <c r="G231" s="2">
        <v>4.7962962962962967</v>
      </c>
      <c r="H231" s="2">
        <v>6.1313537216528033E-2</v>
      </c>
      <c r="I231" s="2">
        <v>5</v>
      </c>
      <c r="J231" s="2">
        <v>5</v>
      </c>
      <c r="K231" s="2">
        <v>0.45056064151692021</v>
      </c>
      <c r="L231" s="2">
        <v>0.20300489168413871</v>
      </c>
      <c r="M231" s="2">
        <v>4.054970992941799</v>
      </c>
      <c r="N231" s="2">
        <v>-2.135415663586659</v>
      </c>
      <c r="O231" s="2">
        <v>2</v>
      </c>
      <c r="P231" s="2">
        <v>3</v>
      </c>
      <c r="Q231" s="2">
        <v>5</v>
      </c>
      <c r="R231" s="2">
        <v>259</v>
      </c>
      <c r="S231" s="2">
        <v>54</v>
      </c>
    </row>
    <row r="232" spans="1:19">
      <c r="A232" s="27" t="s">
        <v>8</v>
      </c>
      <c r="B232" s="27"/>
      <c r="C232" s="27"/>
      <c r="D232" s="27"/>
      <c r="E232" s="27"/>
      <c r="F232" s="27"/>
      <c r="G232" s="2" t="s">
        <v>78</v>
      </c>
      <c r="H232" s="2" t="s">
        <v>79</v>
      </c>
      <c r="I232" s="2" t="s">
        <v>80</v>
      </c>
      <c r="J232" s="2" t="s">
        <v>81</v>
      </c>
      <c r="K232" s="2" t="s">
        <v>82</v>
      </c>
      <c r="L232" s="2" t="s">
        <v>83</v>
      </c>
      <c r="M232" s="2" t="s">
        <v>84</v>
      </c>
      <c r="N232" s="2" t="s">
        <v>85</v>
      </c>
      <c r="O232" s="2" t="s">
        <v>86</v>
      </c>
      <c r="P232" s="2" t="s">
        <v>87</v>
      </c>
      <c r="Q232" s="2" t="s">
        <v>88</v>
      </c>
      <c r="R232" s="2" t="s">
        <v>89</v>
      </c>
      <c r="S232" s="2" t="s">
        <v>90</v>
      </c>
    </row>
    <row r="233" spans="1:19">
      <c r="A233" s="3"/>
      <c r="B233" s="3"/>
      <c r="C233" s="3"/>
      <c r="D233" s="3"/>
      <c r="E233" s="4"/>
      <c r="F233" s="2"/>
      <c r="G233" s="2">
        <v>4.9245283018867925</v>
      </c>
      <c r="H233" s="2">
        <v>3.6631145033741042E-2</v>
      </c>
      <c r="I233" s="2">
        <v>5</v>
      </c>
      <c r="J233" s="2">
        <v>5</v>
      </c>
      <c r="K233" s="2">
        <v>0.26667876121580708</v>
      </c>
      <c r="L233" s="2">
        <v>7.1117561683597438E-2</v>
      </c>
      <c r="M233" s="2">
        <v>9.2969507803121516</v>
      </c>
      <c r="N233" s="2">
        <v>-3.3086734659848833</v>
      </c>
      <c r="O233" s="2">
        <v>1</v>
      </c>
      <c r="P233" s="2">
        <v>4</v>
      </c>
      <c r="Q233" s="2">
        <v>5</v>
      </c>
      <c r="R233" s="2">
        <v>261</v>
      </c>
      <c r="S233" s="2">
        <v>53</v>
      </c>
    </row>
    <row r="234" spans="1:19">
      <c r="A234" s="27" t="s">
        <v>9</v>
      </c>
      <c r="B234" s="27"/>
      <c r="C234" s="27"/>
      <c r="D234" s="27"/>
      <c r="E234" s="27"/>
      <c r="F234" s="27"/>
      <c r="G234" s="2" t="s">
        <v>78</v>
      </c>
      <c r="H234" s="2" t="s">
        <v>79</v>
      </c>
      <c r="I234" s="2" t="s">
        <v>80</v>
      </c>
      <c r="J234" s="2" t="s">
        <v>81</v>
      </c>
      <c r="K234" s="2" t="s">
        <v>82</v>
      </c>
      <c r="L234" s="2" t="s">
        <v>83</v>
      </c>
      <c r="M234" s="2" t="s">
        <v>84</v>
      </c>
      <c r="N234" s="2" t="s">
        <v>85</v>
      </c>
      <c r="O234" s="2" t="s">
        <v>86</v>
      </c>
      <c r="P234" s="2" t="s">
        <v>87</v>
      </c>
      <c r="Q234" s="2" t="s">
        <v>88</v>
      </c>
      <c r="R234" s="2" t="s">
        <v>89</v>
      </c>
      <c r="S234" s="2" t="s">
        <v>90</v>
      </c>
    </row>
    <row r="235" spans="1:19">
      <c r="A235" s="3"/>
      <c r="B235" s="3"/>
      <c r="C235" s="3"/>
      <c r="D235" s="3"/>
      <c r="E235" s="4"/>
      <c r="F235" s="2"/>
      <c r="G235" s="2">
        <v>4.9259259259259256</v>
      </c>
      <c r="H235" s="2">
        <v>3.5973550457676411E-2</v>
      </c>
      <c r="I235" s="2">
        <v>5</v>
      </c>
      <c r="J235" s="2">
        <v>5</v>
      </c>
      <c r="K235" s="2">
        <v>0.2643505285727144</v>
      </c>
      <c r="L235" s="2">
        <v>6.9881201956673494E-2</v>
      </c>
      <c r="M235" s="2">
        <v>9.5507918552036735</v>
      </c>
      <c r="N235" s="2">
        <v>-3.3463726718899158</v>
      </c>
      <c r="O235" s="2">
        <v>1</v>
      </c>
      <c r="P235" s="2">
        <v>4</v>
      </c>
      <c r="Q235" s="2">
        <v>5</v>
      </c>
      <c r="R235" s="2">
        <v>266</v>
      </c>
      <c r="S235" s="2">
        <v>54</v>
      </c>
    </row>
    <row r="236" spans="1:19">
      <c r="A236" s="27" t="s">
        <v>10</v>
      </c>
      <c r="B236" s="27"/>
      <c r="C236" s="27"/>
      <c r="D236" s="27"/>
      <c r="E236" s="27"/>
      <c r="F236" s="27"/>
      <c r="G236" s="2" t="s">
        <v>78</v>
      </c>
      <c r="H236" s="2" t="s">
        <v>79</v>
      </c>
      <c r="I236" s="2" t="s">
        <v>80</v>
      </c>
      <c r="J236" s="2" t="s">
        <v>81</v>
      </c>
      <c r="K236" s="2" t="s">
        <v>82</v>
      </c>
      <c r="L236" s="2" t="s">
        <v>83</v>
      </c>
      <c r="M236" s="2" t="s">
        <v>84</v>
      </c>
      <c r="N236" s="2" t="s">
        <v>85</v>
      </c>
      <c r="O236" s="2" t="s">
        <v>86</v>
      </c>
      <c r="P236" s="2" t="s">
        <v>87</v>
      </c>
      <c r="Q236" s="2" t="s">
        <v>88</v>
      </c>
      <c r="R236" s="2" t="s">
        <v>89</v>
      </c>
      <c r="S236" s="2" t="s">
        <v>90</v>
      </c>
    </row>
    <row r="237" spans="1:19">
      <c r="A237" s="3"/>
      <c r="B237" s="3"/>
      <c r="C237" s="3"/>
      <c r="D237" s="3"/>
      <c r="E237" s="4"/>
      <c r="F237" s="2"/>
      <c r="G237" s="2">
        <v>4.8518518518518521</v>
      </c>
      <c r="H237" s="2">
        <v>4.8796897973713622E-2</v>
      </c>
      <c r="I237" s="2">
        <v>5</v>
      </c>
      <c r="J237" s="2">
        <v>5</v>
      </c>
      <c r="K237" s="2">
        <v>0.35858250319874629</v>
      </c>
      <c r="L237" s="2">
        <v>0.12858141160027889</v>
      </c>
      <c r="M237" s="2">
        <v>2.2346178437930342</v>
      </c>
      <c r="N237" s="2">
        <v>-2.0379388962104397</v>
      </c>
      <c r="O237" s="2">
        <v>1</v>
      </c>
      <c r="P237" s="2">
        <v>4</v>
      </c>
      <c r="Q237" s="2">
        <v>5</v>
      </c>
      <c r="R237" s="2">
        <v>262</v>
      </c>
      <c r="S237" s="2">
        <v>54</v>
      </c>
    </row>
    <row r="238" spans="1:19">
      <c r="A238" s="27" t="s">
        <v>11</v>
      </c>
      <c r="B238" s="27"/>
      <c r="C238" s="27"/>
      <c r="D238" s="27"/>
      <c r="E238" s="27"/>
      <c r="F238" s="27"/>
      <c r="G238" s="2" t="s">
        <v>78</v>
      </c>
      <c r="H238" s="2" t="s">
        <v>79</v>
      </c>
      <c r="I238" s="2" t="s">
        <v>80</v>
      </c>
      <c r="J238" s="2" t="s">
        <v>81</v>
      </c>
      <c r="K238" s="2" t="s">
        <v>82</v>
      </c>
      <c r="L238" s="2" t="s">
        <v>83</v>
      </c>
      <c r="M238" s="2" t="s">
        <v>84</v>
      </c>
      <c r="N238" s="2" t="s">
        <v>85</v>
      </c>
      <c r="O238" s="2" t="s">
        <v>86</v>
      </c>
      <c r="P238" s="2" t="s">
        <v>87</v>
      </c>
      <c r="Q238" s="2" t="s">
        <v>88</v>
      </c>
      <c r="R238" s="2" t="s">
        <v>89</v>
      </c>
      <c r="S238" s="2" t="s">
        <v>90</v>
      </c>
    </row>
    <row r="239" spans="1:19">
      <c r="A239" s="3"/>
      <c r="B239" s="3"/>
      <c r="C239" s="3"/>
      <c r="D239" s="3"/>
      <c r="E239" s="4"/>
      <c r="F239" s="2"/>
      <c r="G239" s="2">
        <v>4.8703703703703702</v>
      </c>
      <c r="H239" s="2">
        <v>5.3175186756420766E-2</v>
      </c>
      <c r="I239" s="2">
        <v>5</v>
      </c>
      <c r="J239" s="2">
        <v>5</v>
      </c>
      <c r="K239" s="2">
        <v>0.39075622359129769</v>
      </c>
      <c r="L239" s="2">
        <v>0.15269042627533225</v>
      </c>
      <c r="M239" s="2">
        <v>10.526852371789319</v>
      </c>
      <c r="N239" s="2">
        <v>-3.1970108647050339</v>
      </c>
      <c r="O239" s="2">
        <v>2</v>
      </c>
      <c r="P239" s="2">
        <v>3</v>
      </c>
      <c r="Q239" s="2">
        <v>5</v>
      </c>
      <c r="R239" s="2">
        <v>263</v>
      </c>
      <c r="S239" s="2">
        <v>54</v>
      </c>
    </row>
    <row r="240" spans="1:19">
      <c r="A240" s="27" t="s">
        <v>12</v>
      </c>
      <c r="B240" s="27"/>
      <c r="C240" s="27"/>
      <c r="D240" s="27"/>
      <c r="E240" s="27"/>
      <c r="F240" s="27"/>
      <c r="G240" s="2" t="s">
        <v>78</v>
      </c>
      <c r="H240" s="2" t="s">
        <v>79</v>
      </c>
      <c r="I240" s="2" t="s">
        <v>80</v>
      </c>
      <c r="J240" s="2" t="s">
        <v>81</v>
      </c>
      <c r="K240" s="2" t="s">
        <v>82</v>
      </c>
      <c r="L240" s="2" t="s">
        <v>83</v>
      </c>
      <c r="M240" s="2" t="s">
        <v>84</v>
      </c>
      <c r="N240" s="2" t="s">
        <v>85</v>
      </c>
      <c r="O240" s="2" t="s">
        <v>86</v>
      </c>
      <c r="P240" s="2" t="s">
        <v>87</v>
      </c>
      <c r="Q240" s="2" t="s">
        <v>88</v>
      </c>
      <c r="R240" s="2" t="s">
        <v>89</v>
      </c>
      <c r="S240" s="2" t="s">
        <v>90</v>
      </c>
    </row>
    <row r="241" spans="1:19">
      <c r="A241" s="3"/>
      <c r="B241" s="3"/>
      <c r="C241" s="3"/>
      <c r="D241" s="3"/>
      <c r="E241" s="4"/>
      <c r="F241" s="2"/>
      <c r="G241" s="2">
        <v>4.7962962962962967</v>
      </c>
      <c r="H241" s="2">
        <v>5.5322127819127064E-2</v>
      </c>
      <c r="I241" s="2">
        <v>5</v>
      </c>
      <c r="J241" s="2">
        <v>5</v>
      </c>
      <c r="K241" s="2">
        <v>0.40653295392567496</v>
      </c>
      <c r="L241" s="2">
        <v>0.16526904262753495</v>
      </c>
      <c r="M241" s="2">
        <v>0.30116805219405762</v>
      </c>
      <c r="N241" s="2">
        <v>-1.5137385775056518</v>
      </c>
      <c r="O241" s="2">
        <v>1</v>
      </c>
      <c r="P241" s="2">
        <v>4</v>
      </c>
      <c r="Q241" s="2">
        <v>5</v>
      </c>
      <c r="R241" s="2">
        <v>259</v>
      </c>
      <c r="S241" s="2">
        <v>54</v>
      </c>
    </row>
    <row r="242" spans="1:19">
      <c r="A242" s="27" t="s">
        <v>13</v>
      </c>
      <c r="B242" s="27"/>
      <c r="C242" s="27"/>
      <c r="D242" s="27"/>
      <c r="E242" s="27"/>
      <c r="F242" s="27"/>
      <c r="G242" s="2" t="s">
        <v>78</v>
      </c>
      <c r="H242" s="2" t="s">
        <v>79</v>
      </c>
      <c r="I242" s="2" t="s">
        <v>80</v>
      </c>
      <c r="J242" s="2" t="s">
        <v>81</v>
      </c>
      <c r="K242" s="2" t="s">
        <v>82</v>
      </c>
      <c r="L242" s="2" t="s">
        <v>83</v>
      </c>
      <c r="M242" s="2" t="s">
        <v>84</v>
      </c>
      <c r="N242" s="2" t="s">
        <v>85</v>
      </c>
      <c r="O242" s="2" t="s">
        <v>86</v>
      </c>
      <c r="P242" s="2" t="s">
        <v>87</v>
      </c>
      <c r="Q242" s="2" t="s">
        <v>88</v>
      </c>
      <c r="R242" s="2" t="s">
        <v>89</v>
      </c>
      <c r="S242" s="2" t="s">
        <v>90</v>
      </c>
    </row>
    <row r="243" spans="1:19">
      <c r="A243" s="3"/>
      <c r="B243" s="3"/>
      <c r="C243" s="3"/>
      <c r="D243" s="3"/>
      <c r="E243" s="4"/>
      <c r="F243" s="2"/>
      <c r="G243" s="2">
        <v>4.8888888888888893</v>
      </c>
      <c r="H243" s="2">
        <v>4.3168260549211433E-2</v>
      </c>
      <c r="I243" s="2">
        <v>5</v>
      </c>
      <c r="J243" s="2">
        <v>5</v>
      </c>
      <c r="K243" s="2">
        <v>0.31722063428725539</v>
      </c>
      <c r="L243" s="2">
        <v>0.10062893081760864</v>
      </c>
      <c r="M243" s="2">
        <v>4.6539875565610931</v>
      </c>
      <c r="N243" s="2">
        <v>-2.5461531199162351</v>
      </c>
      <c r="O243" s="2">
        <v>1</v>
      </c>
      <c r="P243" s="2">
        <v>4</v>
      </c>
      <c r="Q243" s="2">
        <v>5</v>
      </c>
      <c r="R243" s="2">
        <v>264</v>
      </c>
      <c r="S243" s="2">
        <v>54</v>
      </c>
    </row>
    <row r="244" spans="1:19">
      <c r="A244" s="27" t="s">
        <v>14</v>
      </c>
      <c r="B244" s="27"/>
      <c r="C244" s="27"/>
      <c r="D244" s="27"/>
      <c r="E244" s="27"/>
      <c r="F244" s="27"/>
      <c r="G244" s="2" t="s">
        <v>78</v>
      </c>
      <c r="H244" s="2" t="s">
        <v>79</v>
      </c>
      <c r="I244" s="2" t="s">
        <v>80</v>
      </c>
      <c r="J244" s="2" t="s">
        <v>81</v>
      </c>
      <c r="K244" s="2" t="s">
        <v>82</v>
      </c>
      <c r="L244" s="2" t="s">
        <v>83</v>
      </c>
      <c r="M244" s="2" t="s">
        <v>84</v>
      </c>
      <c r="N244" s="2" t="s">
        <v>85</v>
      </c>
      <c r="O244" s="2" t="s">
        <v>86</v>
      </c>
      <c r="P244" s="2" t="s">
        <v>87</v>
      </c>
      <c r="Q244" s="2" t="s">
        <v>88</v>
      </c>
      <c r="R244" s="2" t="s">
        <v>89</v>
      </c>
      <c r="S244" s="2" t="s">
        <v>90</v>
      </c>
    </row>
    <row r="245" spans="1:19">
      <c r="A245" s="3"/>
      <c r="B245" s="3"/>
      <c r="C245" s="3"/>
      <c r="D245" s="3"/>
      <c r="E245" s="4"/>
      <c r="F245" s="2"/>
      <c r="G245" s="2">
        <v>4.7962962962962967</v>
      </c>
      <c r="H245" s="2">
        <v>6.1313537216528033E-2</v>
      </c>
      <c r="I245" s="2">
        <v>5</v>
      </c>
      <c r="J245" s="2">
        <v>5</v>
      </c>
      <c r="K245" s="2">
        <v>0.45056064151692021</v>
      </c>
      <c r="L245" s="2">
        <v>0.20300489168413871</v>
      </c>
      <c r="M245" s="2">
        <v>4.0549709929418007</v>
      </c>
      <c r="N245" s="2">
        <v>-2.135415663586659</v>
      </c>
      <c r="O245" s="2">
        <v>2</v>
      </c>
      <c r="P245" s="2">
        <v>3</v>
      </c>
      <c r="Q245" s="2">
        <v>5</v>
      </c>
      <c r="R245" s="2">
        <v>259</v>
      </c>
      <c r="S245" s="2">
        <v>54</v>
      </c>
    </row>
    <row r="246" spans="1:19">
      <c r="A246" s="27" t="s">
        <v>15</v>
      </c>
      <c r="B246" s="27"/>
      <c r="C246" s="27"/>
      <c r="D246" s="27"/>
      <c r="E246" s="27"/>
      <c r="F246" s="27"/>
      <c r="G246" s="2" t="s">
        <v>78</v>
      </c>
      <c r="H246" s="2" t="s">
        <v>79</v>
      </c>
      <c r="I246" s="2" t="s">
        <v>80</v>
      </c>
      <c r="J246" s="2" t="s">
        <v>81</v>
      </c>
      <c r="K246" s="2" t="s">
        <v>82</v>
      </c>
      <c r="L246" s="2" t="s">
        <v>83</v>
      </c>
      <c r="M246" s="2" t="s">
        <v>84</v>
      </c>
      <c r="N246" s="2" t="s">
        <v>85</v>
      </c>
      <c r="O246" s="2" t="s">
        <v>86</v>
      </c>
      <c r="P246" s="2" t="s">
        <v>87</v>
      </c>
      <c r="Q246" s="2" t="s">
        <v>88</v>
      </c>
      <c r="R246" s="2" t="s">
        <v>89</v>
      </c>
      <c r="S246" s="2" t="s">
        <v>90</v>
      </c>
    </row>
    <row r="247" spans="1:19">
      <c r="A247" s="3"/>
      <c r="B247" s="3"/>
      <c r="C247" s="3"/>
      <c r="D247" s="3"/>
      <c r="E247" s="4"/>
      <c r="F247" s="2"/>
      <c r="G247" s="2">
        <v>4.7592592592592595</v>
      </c>
      <c r="H247" s="2">
        <v>5.872620136016906E-2</v>
      </c>
      <c r="I247" s="2">
        <v>5</v>
      </c>
      <c r="J247" s="2">
        <v>5</v>
      </c>
      <c r="K247" s="2">
        <v>0.43154768359306089</v>
      </c>
      <c r="L247" s="2">
        <v>0.18623340321453657</v>
      </c>
      <c r="M247" s="2">
        <v>-0.46164033516423197</v>
      </c>
      <c r="N247" s="2">
        <v>-1.2477451714682271</v>
      </c>
      <c r="O247" s="2">
        <v>1</v>
      </c>
      <c r="P247" s="2">
        <v>4</v>
      </c>
      <c r="Q247" s="2">
        <v>5</v>
      </c>
      <c r="R247" s="2">
        <v>257</v>
      </c>
      <c r="S247" s="2">
        <v>54</v>
      </c>
    </row>
    <row r="249" spans="1:19" ht="15.75">
      <c r="A249" s="33" t="s">
        <v>847</v>
      </c>
      <c r="B249" s="33"/>
      <c r="C249" s="33"/>
      <c r="D249" s="33"/>
      <c r="E249" s="33"/>
      <c r="F249" s="33"/>
      <c r="G249" s="33"/>
      <c r="H249" s="33"/>
      <c r="I249" s="33"/>
      <c r="J249" s="33"/>
      <c r="K249" s="33"/>
      <c r="L249" s="33"/>
      <c r="M249" s="33"/>
      <c r="N249" s="33"/>
      <c r="O249" s="33"/>
      <c r="P249" s="33"/>
      <c r="Q249" s="33"/>
    </row>
    <row r="250" spans="1:19" ht="15.75">
      <c r="A250" s="33" t="s">
        <v>697</v>
      </c>
      <c r="B250" s="33"/>
      <c r="C250" s="33"/>
      <c r="D250" s="33"/>
      <c r="E250" s="33"/>
      <c r="F250" s="33"/>
      <c r="G250" s="33"/>
      <c r="H250" s="33"/>
      <c r="I250" s="33"/>
      <c r="J250" s="33"/>
      <c r="K250" s="33"/>
      <c r="L250" s="33"/>
      <c r="M250" s="33"/>
      <c r="N250" s="33"/>
      <c r="O250" s="33"/>
      <c r="P250" s="33"/>
      <c r="Q250" s="33"/>
    </row>
    <row r="251" spans="1:19">
      <c r="A251" s="1" t="s">
        <v>0</v>
      </c>
      <c r="B251" s="1" t="s">
        <v>1</v>
      </c>
      <c r="C251" s="1" t="s">
        <v>2</v>
      </c>
      <c r="D251" s="1" t="s">
        <v>618</v>
      </c>
      <c r="E251" s="1" t="s">
        <v>4</v>
      </c>
      <c r="F251" s="1" t="s">
        <v>5</v>
      </c>
      <c r="G251" s="1" t="s">
        <v>6</v>
      </c>
      <c r="H251" s="1" t="s">
        <v>7</v>
      </c>
      <c r="I251" s="1" t="s">
        <v>8</v>
      </c>
      <c r="J251" s="1" t="s">
        <v>9</v>
      </c>
      <c r="K251" s="1" t="s">
        <v>10</v>
      </c>
      <c r="L251" s="1" t="s">
        <v>11</v>
      </c>
      <c r="M251" s="1" t="s">
        <v>12</v>
      </c>
      <c r="N251" s="1" t="s">
        <v>13</v>
      </c>
      <c r="O251" s="1" t="s">
        <v>14</v>
      </c>
      <c r="P251" s="1" t="s">
        <v>15</v>
      </c>
      <c r="Q251" s="1" t="s">
        <v>16</v>
      </c>
    </row>
    <row r="252" spans="1:19">
      <c r="A252" s="1" t="s">
        <v>1404</v>
      </c>
      <c r="B252" s="1" t="s">
        <v>832</v>
      </c>
      <c r="C252" s="1" t="s">
        <v>847</v>
      </c>
      <c r="D252" s="1" t="s">
        <v>1405</v>
      </c>
      <c r="E252" s="1">
        <v>4</v>
      </c>
      <c r="F252" s="1">
        <v>5</v>
      </c>
      <c r="G252" s="1">
        <v>5</v>
      </c>
      <c r="H252" s="1">
        <v>5</v>
      </c>
      <c r="I252" s="1">
        <v>4</v>
      </c>
      <c r="J252" s="1">
        <v>5</v>
      </c>
      <c r="K252" s="1">
        <v>5</v>
      </c>
      <c r="L252" s="1">
        <v>4</v>
      </c>
      <c r="M252" s="1">
        <v>5</v>
      </c>
      <c r="N252" s="1">
        <v>4</v>
      </c>
      <c r="O252" s="1">
        <v>4</v>
      </c>
      <c r="P252" s="1">
        <v>4</v>
      </c>
      <c r="Q252" s="1" t="s">
        <v>1406</v>
      </c>
    </row>
    <row r="253" spans="1:19">
      <c r="A253" s="1" t="s">
        <v>1407</v>
      </c>
      <c r="B253" s="1" t="s">
        <v>852</v>
      </c>
      <c r="C253" s="1" t="s">
        <v>847</v>
      </c>
      <c r="D253" s="1" t="s">
        <v>697</v>
      </c>
      <c r="E253" s="1">
        <v>3</v>
      </c>
      <c r="F253" s="1">
        <v>4</v>
      </c>
      <c r="G253" s="1">
        <v>3</v>
      </c>
      <c r="H253" s="1">
        <v>4</v>
      </c>
      <c r="I253" s="1">
        <v>3</v>
      </c>
      <c r="J253" s="1">
        <v>4</v>
      </c>
      <c r="K253" s="1">
        <v>3</v>
      </c>
      <c r="L253" s="1">
        <v>3</v>
      </c>
      <c r="M253" s="1">
        <v>4</v>
      </c>
      <c r="N253" s="1">
        <v>3</v>
      </c>
      <c r="O253" s="1">
        <v>3</v>
      </c>
      <c r="P253" s="1">
        <v>4</v>
      </c>
      <c r="Q253" s="1" t="s">
        <v>1408</v>
      </c>
    </row>
    <row r="254" spans="1:19">
      <c r="A254" s="1" t="s">
        <v>1409</v>
      </c>
      <c r="B254" s="1" t="s">
        <v>850</v>
      </c>
      <c r="C254" s="1" t="s">
        <v>847</v>
      </c>
      <c r="D254" s="1" t="s">
        <v>641</v>
      </c>
      <c r="E254" s="1">
        <v>4</v>
      </c>
      <c r="F254" s="1">
        <v>4</v>
      </c>
      <c r="G254" s="1">
        <v>4</v>
      </c>
      <c r="H254" s="1">
        <v>4</v>
      </c>
      <c r="I254" s="1">
        <v>4</v>
      </c>
      <c r="J254" s="1">
        <v>4</v>
      </c>
      <c r="K254" s="1">
        <v>4</v>
      </c>
      <c r="L254" s="1">
        <v>4</v>
      </c>
      <c r="M254" s="1">
        <v>4</v>
      </c>
      <c r="N254" s="1">
        <v>4</v>
      </c>
      <c r="O254" s="1">
        <v>4</v>
      </c>
      <c r="P254" s="1">
        <v>4</v>
      </c>
      <c r="Q254" s="1" t="s">
        <v>178</v>
      </c>
    </row>
    <row r="255" spans="1:19">
      <c r="A255" s="1" t="s">
        <v>1410</v>
      </c>
      <c r="B255" s="1" t="s">
        <v>858</v>
      </c>
      <c r="C255" s="1" t="s">
        <v>847</v>
      </c>
      <c r="D255" s="1" t="s">
        <v>448</v>
      </c>
      <c r="E255" s="1">
        <v>5</v>
      </c>
      <c r="F255" s="1">
        <v>5</v>
      </c>
      <c r="G255" s="1">
        <v>5</v>
      </c>
      <c r="H255" s="1">
        <v>5</v>
      </c>
      <c r="I255" s="1">
        <v>5</v>
      </c>
      <c r="J255" s="1">
        <v>5</v>
      </c>
      <c r="K255" s="1">
        <v>5</v>
      </c>
      <c r="L255" s="1">
        <v>5</v>
      </c>
      <c r="M255" s="1">
        <v>5</v>
      </c>
      <c r="N255" s="1">
        <v>4</v>
      </c>
      <c r="O255" s="1">
        <v>4</v>
      </c>
      <c r="P255" s="1">
        <v>5</v>
      </c>
      <c r="Q255" s="1" t="s">
        <v>175</v>
      </c>
    </row>
    <row r="256" spans="1:19">
      <c r="A256" s="1" t="s">
        <v>1411</v>
      </c>
      <c r="B256" s="1" t="s">
        <v>836</v>
      </c>
      <c r="C256" s="1" t="s">
        <v>847</v>
      </c>
      <c r="D256" s="1" t="s">
        <v>1412</v>
      </c>
      <c r="E256" s="1">
        <v>4</v>
      </c>
      <c r="F256" s="1">
        <v>5</v>
      </c>
      <c r="G256" s="1">
        <v>5</v>
      </c>
      <c r="H256" s="1">
        <v>4</v>
      </c>
      <c r="I256" s="1">
        <v>4</v>
      </c>
      <c r="J256" s="1">
        <v>5</v>
      </c>
      <c r="K256" s="1">
        <v>5</v>
      </c>
      <c r="L256" s="1">
        <v>5</v>
      </c>
      <c r="M256" s="1">
        <v>4</v>
      </c>
      <c r="N256" s="1">
        <v>3</v>
      </c>
      <c r="O256" s="1">
        <v>5</v>
      </c>
      <c r="P256" s="1">
        <v>4</v>
      </c>
      <c r="Q256" s="1" t="s">
        <v>1413</v>
      </c>
    </row>
    <row r="259" spans="1:19">
      <c r="A259" s="27" t="s">
        <v>4</v>
      </c>
      <c r="B259" s="27"/>
      <c r="C259" s="27"/>
      <c r="D259" s="27"/>
      <c r="E259" s="27"/>
      <c r="F259" s="27"/>
      <c r="G259" s="2" t="s">
        <v>78</v>
      </c>
      <c r="H259" s="2" t="s">
        <v>79</v>
      </c>
      <c r="I259" s="2" t="s">
        <v>80</v>
      </c>
      <c r="J259" s="2" t="s">
        <v>81</v>
      </c>
      <c r="K259" s="2" t="s">
        <v>82</v>
      </c>
      <c r="L259" s="2" t="s">
        <v>83</v>
      </c>
      <c r="M259" s="2" t="s">
        <v>84</v>
      </c>
      <c r="N259" s="2" t="s">
        <v>85</v>
      </c>
      <c r="O259" s="2" t="s">
        <v>86</v>
      </c>
      <c r="P259" s="2" t="s">
        <v>87</v>
      </c>
      <c r="Q259" s="2" t="s">
        <v>88</v>
      </c>
      <c r="R259" s="2" t="s">
        <v>89</v>
      </c>
      <c r="S259" s="2" t="s">
        <v>90</v>
      </c>
    </row>
    <row r="260" spans="1:19">
      <c r="A260" s="3"/>
      <c r="B260" s="3"/>
      <c r="C260" s="3"/>
      <c r="D260" s="3"/>
      <c r="E260" s="11"/>
      <c r="F260" s="2"/>
      <c r="G260" s="2">
        <v>4</v>
      </c>
      <c r="H260" s="2">
        <v>0.31622776601683794</v>
      </c>
      <c r="I260" s="2">
        <v>4</v>
      </c>
      <c r="J260" s="2">
        <v>4</v>
      </c>
      <c r="K260" s="2">
        <v>0.70710678118654757</v>
      </c>
      <c r="L260" s="2">
        <v>0.5</v>
      </c>
      <c r="M260" s="2">
        <v>1.9999999999999964</v>
      </c>
      <c r="N260" s="2">
        <v>0</v>
      </c>
      <c r="O260" s="2">
        <v>2</v>
      </c>
      <c r="P260" s="2">
        <v>3</v>
      </c>
      <c r="Q260" s="2">
        <v>5</v>
      </c>
      <c r="R260" s="2">
        <v>20</v>
      </c>
      <c r="S260" s="2">
        <v>5</v>
      </c>
    </row>
    <row r="261" spans="1:19">
      <c r="A261" s="27" t="s">
        <v>5</v>
      </c>
      <c r="B261" s="27"/>
      <c r="C261" s="27"/>
      <c r="D261" s="27"/>
      <c r="E261" s="27"/>
      <c r="F261" s="27"/>
      <c r="G261" s="2" t="s">
        <v>78</v>
      </c>
      <c r="H261" s="2" t="s">
        <v>79</v>
      </c>
      <c r="I261" s="2" t="s">
        <v>80</v>
      </c>
      <c r="J261" s="2" t="s">
        <v>81</v>
      </c>
      <c r="K261" s="2" t="s">
        <v>82</v>
      </c>
      <c r="L261" s="2" t="s">
        <v>83</v>
      </c>
      <c r="M261" s="2" t="s">
        <v>84</v>
      </c>
      <c r="N261" s="2" t="s">
        <v>85</v>
      </c>
      <c r="O261" s="2" t="s">
        <v>86</v>
      </c>
      <c r="P261" s="2" t="s">
        <v>87</v>
      </c>
      <c r="Q261" s="2" t="s">
        <v>88</v>
      </c>
      <c r="R261" s="2" t="s">
        <v>89</v>
      </c>
      <c r="S261" s="2" t="s">
        <v>90</v>
      </c>
    </row>
    <row r="262" spans="1:19">
      <c r="A262" s="3"/>
      <c r="B262" s="3"/>
      <c r="C262" s="3"/>
      <c r="D262" s="3"/>
      <c r="E262" s="11"/>
      <c r="F262" s="2"/>
      <c r="G262" s="2">
        <v>4.5999999999999996</v>
      </c>
      <c r="H262" s="2">
        <v>0.24494897427831808</v>
      </c>
      <c r="I262" s="2">
        <v>5</v>
      </c>
      <c r="J262" s="2">
        <v>5</v>
      </c>
      <c r="K262" s="2">
        <v>0.54772255750516674</v>
      </c>
      <c r="L262" s="2">
        <v>0.30000000000000071</v>
      </c>
      <c r="M262" s="2">
        <v>-3.3333333333333401</v>
      </c>
      <c r="N262" s="2">
        <v>-0.60858061945018138</v>
      </c>
      <c r="O262" s="2">
        <v>1</v>
      </c>
      <c r="P262" s="2">
        <v>4</v>
      </c>
      <c r="Q262" s="2">
        <v>5</v>
      </c>
      <c r="R262" s="2">
        <v>23</v>
      </c>
      <c r="S262" s="2">
        <v>5</v>
      </c>
    </row>
    <row r="263" spans="1:19">
      <c r="A263" s="27" t="s">
        <v>6</v>
      </c>
      <c r="B263" s="27"/>
      <c r="C263" s="27"/>
      <c r="D263" s="27"/>
      <c r="E263" s="27"/>
      <c r="F263" s="27"/>
      <c r="G263" s="2" t="s">
        <v>78</v>
      </c>
      <c r="H263" s="2" t="s">
        <v>79</v>
      </c>
      <c r="I263" s="2" t="s">
        <v>80</v>
      </c>
      <c r="J263" s="2" t="s">
        <v>81</v>
      </c>
      <c r="K263" s="2" t="s">
        <v>82</v>
      </c>
      <c r="L263" s="2" t="s">
        <v>83</v>
      </c>
      <c r="M263" s="2" t="s">
        <v>84</v>
      </c>
      <c r="N263" s="2" t="s">
        <v>85</v>
      </c>
      <c r="O263" s="2" t="s">
        <v>86</v>
      </c>
      <c r="P263" s="2" t="s">
        <v>87</v>
      </c>
      <c r="Q263" s="2" t="s">
        <v>88</v>
      </c>
      <c r="R263" s="2" t="s">
        <v>89</v>
      </c>
      <c r="S263" s="2" t="s">
        <v>90</v>
      </c>
    </row>
    <row r="264" spans="1:19">
      <c r="A264" s="3"/>
      <c r="B264" s="3"/>
      <c r="C264" s="3"/>
      <c r="D264" s="3"/>
      <c r="E264" s="11"/>
      <c r="F264" s="2"/>
      <c r="G264" s="2">
        <v>4.4000000000000004</v>
      </c>
      <c r="H264" s="2">
        <v>0.40000000000000019</v>
      </c>
      <c r="I264" s="2">
        <v>5</v>
      </c>
      <c r="J264" s="2">
        <v>5</v>
      </c>
      <c r="K264" s="2">
        <v>0.8944271909999163</v>
      </c>
      <c r="L264" s="2">
        <v>0.80000000000000071</v>
      </c>
      <c r="M264" s="2">
        <v>0.31250000000000888</v>
      </c>
      <c r="N264" s="2">
        <v>-1.2577882373436342</v>
      </c>
      <c r="O264" s="2">
        <v>2</v>
      </c>
      <c r="P264" s="2">
        <v>3</v>
      </c>
      <c r="Q264" s="2">
        <v>5</v>
      </c>
      <c r="R264" s="2">
        <v>22</v>
      </c>
      <c r="S264" s="2">
        <v>5</v>
      </c>
    </row>
    <row r="265" spans="1:19">
      <c r="A265" s="27" t="s">
        <v>7</v>
      </c>
      <c r="B265" s="27"/>
      <c r="C265" s="27"/>
      <c r="D265" s="27"/>
      <c r="E265" s="27"/>
      <c r="F265" s="27"/>
      <c r="G265" s="2" t="s">
        <v>78</v>
      </c>
      <c r="H265" s="2" t="s">
        <v>79</v>
      </c>
      <c r="I265" s="2" t="s">
        <v>80</v>
      </c>
      <c r="J265" s="2" t="s">
        <v>81</v>
      </c>
      <c r="K265" s="2" t="s">
        <v>82</v>
      </c>
      <c r="L265" s="2" t="s">
        <v>83</v>
      </c>
      <c r="M265" s="2" t="s">
        <v>84</v>
      </c>
      <c r="N265" s="2" t="s">
        <v>85</v>
      </c>
      <c r="O265" s="2" t="s">
        <v>86</v>
      </c>
      <c r="P265" s="2" t="s">
        <v>87</v>
      </c>
      <c r="Q265" s="2" t="s">
        <v>88</v>
      </c>
      <c r="R265" s="2" t="s">
        <v>89</v>
      </c>
      <c r="S265" s="2" t="s">
        <v>90</v>
      </c>
    </row>
    <row r="266" spans="1:19">
      <c r="A266" s="3"/>
      <c r="B266" s="3"/>
      <c r="C266" s="3"/>
      <c r="D266" s="3"/>
      <c r="E266" s="11"/>
      <c r="F266" s="2"/>
      <c r="G266" s="2">
        <v>4.4000000000000004</v>
      </c>
      <c r="H266" s="2">
        <v>0.24494897427831808</v>
      </c>
      <c r="I266" s="2">
        <v>4</v>
      </c>
      <c r="J266" s="2">
        <v>4</v>
      </c>
      <c r="K266" s="2">
        <v>0.54772255750516674</v>
      </c>
      <c r="L266" s="2">
        <v>0.30000000000000071</v>
      </c>
      <c r="M266" s="2">
        <v>-3.3333333333333401</v>
      </c>
      <c r="N266" s="2">
        <v>0.60858061945018138</v>
      </c>
      <c r="O266" s="2">
        <v>1</v>
      </c>
      <c r="P266" s="2">
        <v>4</v>
      </c>
      <c r="Q266" s="2">
        <v>5</v>
      </c>
      <c r="R266" s="2">
        <v>22</v>
      </c>
      <c r="S266" s="2">
        <v>5</v>
      </c>
    </row>
    <row r="267" spans="1:19">
      <c r="A267" s="27" t="s">
        <v>8</v>
      </c>
      <c r="B267" s="27"/>
      <c r="C267" s="27"/>
      <c r="D267" s="27"/>
      <c r="E267" s="27"/>
      <c r="F267" s="27"/>
      <c r="G267" s="2" t="s">
        <v>78</v>
      </c>
      <c r="H267" s="2" t="s">
        <v>79</v>
      </c>
      <c r="I267" s="2" t="s">
        <v>80</v>
      </c>
      <c r="J267" s="2" t="s">
        <v>81</v>
      </c>
      <c r="K267" s="2" t="s">
        <v>82</v>
      </c>
      <c r="L267" s="2" t="s">
        <v>83</v>
      </c>
      <c r="M267" s="2" t="s">
        <v>84</v>
      </c>
      <c r="N267" s="2" t="s">
        <v>85</v>
      </c>
      <c r="O267" s="2" t="s">
        <v>86</v>
      </c>
      <c r="P267" s="2" t="s">
        <v>87</v>
      </c>
      <c r="Q267" s="2" t="s">
        <v>88</v>
      </c>
      <c r="R267" s="2" t="s">
        <v>89</v>
      </c>
      <c r="S267" s="2" t="s">
        <v>90</v>
      </c>
    </row>
    <row r="268" spans="1:19">
      <c r="A268" s="3"/>
      <c r="B268" s="3"/>
      <c r="C268" s="3"/>
      <c r="D268" s="3"/>
      <c r="E268" s="11"/>
      <c r="F268" s="2"/>
      <c r="G268" s="2">
        <v>4</v>
      </c>
      <c r="H268" s="2">
        <v>0.31622776601683794</v>
      </c>
      <c r="I268" s="2">
        <v>4</v>
      </c>
      <c r="J268" s="2">
        <v>4</v>
      </c>
      <c r="K268" s="2">
        <v>0.70710678118654757</v>
      </c>
      <c r="L268" s="2">
        <v>0.5</v>
      </c>
      <c r="M268" s="2">
        <v>1.9999999999999964</v>
      </c>
      <c r="N268" s="2">
        <v>0</v>
      </c>
      <c r="O268" s="2">
        <v>2</v>
      </c>
      <c r="P268" s="2">
        <v>3</v>
      </c>
      <c r="Q268" s="2">
        <v>5</v>
      </c>
      <c r="R268" s="2">
        <v>20</v>
      </c>
      <c r="S268" s="2">
        <v>5</v>
      </c>
    </row>
    <row r="269" spans="1:19">
      <c r="A269" s="27" t="s">
        <v>9</v>
      </c>
      <c r="B269" s="27"/>
      <c r="C269" s="27"/>
      <c r="D269" s="27"/>
      <c r="E269" s="27"/>
      <c r="F269" s="27"/>
      <c r="G269" s="2" t="s">
        <v>78</v>
      </c>
      <c r="H269" s="2" t="s">
        <v>79</v>
      </c>
      <c r="I269" s="2" t="s">
        <v>80</v>
      </c>
      <c r="J269" s="2" t="s">
        <v>81</v>
      </c>
      <c r="K269" s="2" t="s">
        <v>82</v>
      </c>
      <c r="L269" s="2" t="s">
        <v>83</v>
      </c>
      <c r="M269" s="2" t="s">
        <v>84</v>
      </c>
      <c r="N269" s="2" t="s">
        <v>85</v>
      </c>
      <c r="O269" s="2" t="s">
        <v>86</v>
      </c>
      <c r="P269" s="2" t="s">
        <v>87</v>
      </c>
      <c r="Q269" s="2" t="s">
        <v>88</v>
      </c>
      <c r="R269" s="2" t="s">
        <v>89</v>
      </c>
      <c r="S269" s="2" t="s">
        <v>90</v>
      </c>
    </row>
    <row r="270" spans="1:19">
      <c r="A270" s="3"/>
      <c r="B270" s="3"/>
      <c r="C270" s="3"/>
      <c r="D270" s="3"/>
      <c r="E270" s="11"/>
      <c r="F270" s="2"/>
      <c r="G270" s="2">
        <v>4.5999999999999996</v>
      </c>
      <c r="H270" s="2">
        <v>0.24494897427831808</v>
      </c>
      <c r="I270" s="2">
        <v>5</v>
      </c>
      <c r="J270" s="2">
        <v>5</v>
      </c>
      <c r="K270" s="2">
        <v>0.54772255750516674</v>
      </c>
      <c r="L270" s="2">
        <v>0.30000000000000071</v>
      </c>
      <c r="M270" s="2">
        <v>-3.3333333333333401</v>
      </c>
      <c r="N270" s="2">
        <v>-0.60858061945018138</v>
      </c>
      <c r="O270" s="2">
        <v>1</v>
      </c>
      <c r="P270" s="2">
        <v>4</v>
      </c>
      <c r="Q270" s="2">
        <v>5</v>
      </c>
      <c r="R270" s="2">
        <v>23</v>
      </c>
      <c r="S270" s="2">
        <v>5</v>
      </c>
    </row>
    <row r="271" spans="1:19">
      <c r="A271" s="27" t="s">
        <v>10</v>
      </c>
      <c r="B271" s="27"/>
      <c r="C271" s="27"/>
      <c r="D271" s="27"/>
      <c r="E271" s="27"/>
      <c r="F271" s="27"/>
      <c r="G271" s="2" t="s">
        <v>78</v>
      </c>
      <c r="H271" s="2" t="s">
        <v>79</v>
      </c>
      <c r="I271" s="2" t="s">
        <v>80</v>
      </c>
      <c r="J271" s="2" t="s">
        <v>81</v>
      </c>
      <c r="K271" s="2" t="s">
        <v>82</v>
      </c>
      <c r="L271" s="2" t="s">
        <v>83</v>
      </c>
      <c r="M271" s="2" t="s">
        <v>84</v>
      </c>
      <c r="N271" s="2" t="s">
        <v>85</v>
      </c>
      <c r="O271" s="2" t="s">
        <v>86</v>
      </c>
      <c r="P271" s="2" t="s">
        <v>87</v>
      </c>
      <c r="Q271" s="2" t="s">
        <v>88</v>
      </c>
      <c r="R271" s="2" t="s">
        <v>89</v>
      </c>
      <c r="S271" s="2" t="s">
        <v>90</v>
      </c>
    </row>
    <row r="272" spans="1:19">
      <c r="A272" s="3"/>
      <c r="B272" s="3"/>
      <c r="C272" s="3"/>
      <c r="D272" s="3"/>
      <c r="E272" s="11"/>
      <c r="F272" s="2"/>
      <c r="G272" s="2">
        <v>4.4000000000000004</v>
      </c>
      <c r="H272" s="2">
        <v>0.40000000000000019</v>
      </c>
      <c r="I272" s="2">
        <v>5</v>
      </c>
      <c r="J272" s="2">
        <v>5</v>
      </c>
      <c r="K272" s="2">
        <v>0.8944271909999163</v>
      </c>
      <c r="L272" s="2">
        <v>0.80000000000000071</v>
      </c>
      <c r="M272" s="2">
        <v>0.31250000000000888</v>
      </c>
      <c r="N272" s="2">
        <v>-1.2577882373436342</v>
      </c>
      <c r="O272" s="2">
        <v>2</v>
      </c>
      <c r="P272" s="2">
        <v>3</v>
      </c>
      <c r="Q272" s="2">
        <v>5</v>
      </c>
      <c r="R272" s="2">
        <v>22</v>
      </c>
      <c r="S272" s="2">
        <v>5</v>
      </c>
    </row>
    <row r="273" spans="1:19">
      <c r="A273" s="27" t="s">
        <v>11</v>
      </c>
      <c r="B273" s="27"/>
      <c r="C273" s="27"/>
      <c r="D273" s="27"/>
      <c r="E273" s="27"/>
      <c r="F273" s="27"/>
      <c r="G273" s="2" t="s">
        <v>78</v>
      </c>
      <c r="H273" s="2" t="s">
        <v>79</v>
      </c>
      <c r="I273" s="2" t="s">
        <v>80</v>
      </c>
      <c r="J273" s="2" t="s">
        <v>81</v>
      </c>
      <c r="K273" s="2" t="s">
        <v>82</v>
      </c>
      <c r="L273" s="2" t="s">
        <v>83</v>
      </c>
      <c r="M273" s="2" t="s">
        <v>84</v>
      </c>
      <c r="N273" s="2" t="s">
        <v>85</v>
      </c>
      <c r="O273" s="2" t="s">
        <v>86</v>
      </c>
      <c r="P273" s="2" t="s">
        <v>87</v>
      </c>
      <c r="Q273" s="2" t="s">
        <v>88</v>
      </c>
      <c r="R273" s="2" t="s">
        <v>89</v>
      </c>
      <c r="S273" s="2" t="s">
        <v>90</v>
      </c>
    </row>
    <row r="274" spans="1:19">
      <c r="A274" s="3"/>
      <c r="B274" s="3"/>
      <c r="C274" s="3"/>
      <c r="D274" s="3"/>
      <c r="E274" s="11"/>
      <c r="F274" s="2"/>
      <c r="G274" s="2">
        <v>4.2</v>
      </c>
      <c r="H274" s="2">
        <v>0.37416573867739394</v>
      </c>
      <c r="I274" s="2">
        <v>4</v>
      </c>
      <c r="J274" s="2">
        <v>4</v>
      </c>
      <c r="K274" s="2">
        <v>0.83666002653407512</v>
      </c>
      <c r="L274" s="2">
        <v>0.69999999999999929</v>
      </c>
      <c r="M274" s="2">
        <v>-0.61224489795918391</v>
      </c>
      <c r="N274" s="2">
        <v>-0.51224083257188413</v>
      </c>
      <c r="O274" s="2">
        <v>2</v>
      </c>
      <c r="P274" s="2">
        <v>3</v>
      </c>
      <c r="Q274" s="2">
        <v>5</v>
      </c>
      <c r="R274" s="2">
        <v>21</v>
      </c>
      <c r="S274" s="2">
        <v>5</v>
      </c>
    </row>
    <row r="275" spans="1:19">
      <c r="A275" s="27" t="s">
        <v>12</v>
      </c>
      <c r="B275" s="27"/>
      <c r="C275" s="27"/>
      <c r="D275" s="27"/>
      <c r="E275" s="27"/>
      <c r="F275" s="27"/>
      <c r="G275" s="2" t="s">
        <v>78</v>
      </c>
      <c r="H275" s="2" t="s">
        <v>79</v>
      </c>
      <c r="I275" s="2" t="s">
        <v>80</v>
      </c>
      <c r="J275" s="2" t="s">
        <v>81</v>
      </c>
      <c r="K275" s="2" t="s">
        <v>82</v>
      </c>
      <c r="L275" s="2" t="s">
        <v>83</v>
      </c>
      <c r="M275" s="2" t="s">
        <v>84</v>
      </c>
      <c r="N275" s="2" t="s">
        <v>85</v>
      </c>
      <c r="O275" s="2" t="s">
        <v>86</v>
      </c>
      <c r="P275" s="2" t="s">
        <v>87</v>
      </c>
      <c r="Q275" s="2" t="s">
        <v>88</v>
      </c>
      <c r="R275" s="2" t="s">
        <v>89</v>
      </c>
      <c r="S275" s="2" t="s">
        <v>90</v>
      </c>
    </row>
    <row r="276" spans="1:19">
      <c r="A276" s="3"/>
      <c r="B276" s="3"/>
      <c r="C276" s="3"/>
      <c r="D276" s="3"/>
      <c r="E276" s="11"/>
      <c r="F276" s="2"/>
      <c r="G276" s="2">
        <v>4.4000000000000004</v>
      </c>
      <c r="H276" s="2">
        <v>0.24494897427831808</v>
      </c>
      <c r="I276" s="2">
        <v>4</v>
      </c>
      <c r="J276" s="2">
        <v>4</v>
      </c>
      <c r="K276" s="2">
        <v>0.54772255750516674</v>
      </c>
      <c r="L276" s="2">
        <v>0.30000000000000071</v>
      </c>
      <c r="M276" s="2">
        <v>-3.3333333333333401</v>
      </c>
      <c r="N276" s="2">
        <v>0.60858061945018138</v>
      </c>
      <c r="O276" s="2">
        <v>1</v>
      </c>
      <c r="P276" s="2">
        <v>4</v>
      </c>
      <c r="Q276" s="2">
        <v>5</v>
      </c>
      <c r="R276" s="2">
        <v>22</v>
      </c>
      <c r="S276" s="2">
        <v>5</v>
      </c>
    </row>
    <row r="277" spans="1:19">
      <c r="A277" s="27" t="s">
        <v>13</v>
      </c>
      <c r="B277" s="27"/>
      <c r="C277" s="27"/>
      <c r="D277" s="27"/>
      <c r="E277" s="27"/>
      <c r="F277" s="27"/>
      <c r="G277" s="2" t="s">
        <v>78</v>
      </c>
      <c r="H277" s="2" t="s">
        <v>79</v>
      </c>
      <c r="I277" s="2" t="s">
        <v>80</v>
      </c>
      <c r="J277" s="2" t="s">
        <v>81</v>
      </c>
      <c r="K277" s="2" t="s">
        <v>82</v>
      </c>
      <c r="L277" s="2" t="s">
        <v>83</v>
      </c>
      <c r="M277" s="2" t="s">
        <v>84</v>
      </c>
      <c r="N277" s="2" t="s">
        <v>85</v>
      </c>
      <c r="O277" s="2" t="s">
        <v>86</v>
      </c>
      <c r="P277" s="2" t="s">
        <v>87</v>
      </c>
      <c r="Q277" s="2" t="s">
        <v>88</v>
      </c>
      <c r="R277" s="2" t="s">
        <v>89</v>
      </c>
      <c r="S277" s="2" t="s">
        <v>90</v>
      </c>
    </row>
    <row r="278" spans="1:19">
      <c r="A278" s="3"/>
      <c r="B278" s="3"/>
      <c r="C278" s="3"/>
      <c r="D278" s="3"/>
      <c r="E278" s="11"/>
      <c r="F278" s="2"/>
      <c r="G278" s="2">
        <v>3.6</v>
      </c>
      <c r="H278" s="2">
        <v>0.24494897427831808</v>
      </c>
      <c r="I278" s="2">
        <v>4</v>
      </c>
      <c r="J278" s="2">
        <v>4</v>
      </c>
      <c r="K278" s="2">
        <v>0.54772255750516674</v>
      </c>
      <c r="L278" s="2">
        <v>0.30000000000000071</v>
      </c>
      <c r="M278" s="2">
        <v>-3.3333333333333321</v>
      </c>
      <c r="N278" s="2">
        <v>-0.6085806194501856</v>
      </c>
      <c r="O278" s="2">
        <v>1</v>
      </c>
      <c r="P278" s="2">
        <v>3</v>
      </c>
      <c r="Q278" s="2">
        <v>4</v>
      </c>
      <c r="R278" s="2">
        <v>18</v>
      </c>
      <c r="S278" s="2">
        <v>5</v>
      </c>
    </row>
    <row r="279" spans="1:19">
      <c r="A279" s="27" t="s">
        <v>14</v>
      </c>
      <c r="B279" s="27"/>
      <c r="C279" s="27"/>
      <c r="D279" s="27"/>
      <c r="E279" s="27"/>
      <c r="F279" s="27"/>
      <c r="G279" s="2" t="s">
        <v>78</v>
      </c>
      <c r="H279" s="2" t="s">
        <v>79</v>
      </c>
      <c r="I279" s="2" t="s">
        <v>80</v>
      </c>
      <c r="J279" s="2" t="s">
        <v>81</v>
      </c>
      <c r="K279" s="2" t="s">
        <v>82</v>
      </c>
      <c r="L279" s="2" t="s">
        <v>83</v>
      </c>
      <c r="M279" s="2" t="s">
        <v>84</v>
      </c>
      <c r="N279" s="2" t="s">
        <v>85</v>
      </c>
      <c r="O279" s="2" t="s">
        <v>86</v>
      </c>
      <c r="P279" s="2" t="s">
        <v>87</v>
      </c>
      <c r="Q279" s="2" t="s">
        <v>88</v>
      </c>
      <c r="R279" s="2" t="s">
        <v>89</v>
      </c>
      <c r="S279" s="2" t="s">
        <v>90</v>
      </c>
    </row>
    <row r="280" spans="1:19">
      <c r="A280" s="3"/>
      <c r="B280" s="3"/>
      <c r="C280" s="3"/>
      <c r="D280" s="3"/>
      <c r="E280" s="11"/>
      <c r="F280" s="2"/>
      <c r="G280" s="2">
        <v>4</v>
      </c>
      <c r="H280" s="2">
        <v>0.31622776601683794</v>
      </c>
      <c r="I280" s="2">
        <v>4</v>
      </c>
      <c r="J280" s="2">
        <v>4</v>
      </c>
      <c r="K280" s="2">
        <v>0.70710678118654757</v>
      </c>
      <c r="L280" s="2">
        <v>0.5</v>
      </c>
      <c r="M280" s="2">
        <v>1.9999999999999964</v>
      </c>
      <c r="N280" s="2">
        <v>0</v>
      </c>
      <c r="O280" s="2">
        <v>2</v>
      </c>
      <c r="P280" s="2">
        <v>3</v>
      </c>
      <c r="Q280" s="2">
        <v>5</v>
      </c>
      <c r="R280" s="2">
        <v>20</v>
      </c>
      <c r="S280" s="2">
        <v>5</v>
      </c>
    </row>
    <row r="281" spans="1:19">
      <c r="A281" s="27" t="s">
        <v>15</v>
      </c>
      <c r="B281" s="27"/>
      <c r="C281" s="27"/>
      <c r="D281" s="27"/>
      <c r="E281" s="27"/>
      <c r="F281" s="27"/>
      <c r="G281" s="2" t="s">
        <v>78</v>
      </c>
      <c r="H281" s="2" t="s">
        <v>79</v>
      </c>
      <c r="I281" s="2" t="s">
        <v>80</v>
      </c>
      <c r="J281" s="2" t="s">
        <v>81</v>
      </c>
      <c r="K281" s="2" t="s">
        <v>82</v>
      </c>
      <c r="L281" s="2" t="s">
        <v>83</v>
      </c>
      <c r="M281" s="2" t="s">
        <v>84</v>
      </c>
      <c r="N281" s="2" t="s">
        <v>85</v>
      </c>
      <c r="O281" s="2" t="s">
        <v>86</v>
      </c>
      <c r="P281" s="2" t="s">
        <v>87</v>
      </c>
      <c r="Q281" s="2" t="s">
        <v>88</v>
      </c>
      <c r="R281" s="2" t="s">
        <v>89</v>
      </c>
      <c r="S281" s="2" t="s">
        <v>90</v>
      </c>
    </row>
    <row r="282" spans="1:19">
      <c r="A282" s="3"/>
      <c r="B282" s="3"/>
      <c r="C282" s="3"/>
      <c r="D282" s="3"/>
      <c r="E282" s="11"/>
      <c r="F282" s="2"/>
      <c r="G282" s="2">
        <v>4.2</v>
      </c>
      <c r="H282" s="2">
        <v>0.19999999999999965</v>
      </c>
      <c r="I282" s="2">
        <v>4</v>
      </c>
      <c r="J282" s="2">
        <v>4</v>
      </c>
      <c r="K282" s="2">
        <v>0.44721359549995715</v>
      </c>
      <c r="L282" s="2">
        <v>0.19999999999999929</v>
      </c>
      <c r="M282" s="2">
        <v>4.9999999999999929</v>
      </c>
      <c r="N282" s="2">
        <v>2.2360679774997885</v>
      </c>
      <c r="O282" s="2">
        <v>1</v>
      </c>
      <c r="P282" s="2">
        <v>4</v>
      </c>
      <c r="Q282" s="2">
        <v>5</v>
      </c>
      <c r="R282" s="2">
        <v>21</v>
      </c>
      <c r="S282" s="2">
        <v>5</v>
      </c>
    </row>
    <row r="283" spans="1:19">
      <c r="A283" s="14"/>
      <c r="B283" s="14"/>
      <c r="C283" s="14"/>
      <c r="D283" s="14"/>
      <c r="E283" s="13"/>
      <c r="F283" s="12"/>
      <c r="G283" s="12"/>
      <c r="H283" s="12"/>
      <c r="I283" s="12"/>
      <c r="J283" s="12"/>
      <c r="K283" s="12"/>
      <c r="L283" s="12"/>
      <c r="M283" s="12"/>
      <c r="N283" s="12"/>
      <c r="O283" s="12"/>
      <c r="P283" s="12"/>
      <c r="Q283" s="12"/>
      <c r="R283" s="12"/>
      <c r="S283" s="12"/>
    </row>
    <row r="284" spans="1:19">
      <c r="A284" s="14"/>
      <c r="B284" s="14"/>
      <c r="C284" s="14"/>
      <c r="D284" s="14"/>
      <c r="E284" s="13"/>
      <c r="F284" s="12"/>
      <c r="G284" s="12"/>
      <c r="H284" s="12"/>
      <c r="I284" s="12"/>
      <c r="J284" s="12"/>
      <c r="K284" s="12"/>
      <c r="L284" s="12"/>
      <c r="M284" s="12"/>
      <c r="N284" s="12"/>
      <c r="O284" s="12"/>
      <c r="P284" s="12"/>
      <c r="Q284" s="12"/>
      <c r="R284" s="12"/>
      <c r="S284" s="12"/>
    </row>
    <row r="285" spans="1:19" ht="15.75">
      <c r="A285" s="33" t="s">
        <v>1415</v>
      </c>
      <c r="B285" s="33"/>
      <c r="C285" s="33"/>
      <c r="D285" s="33"/>
      <c r="E285" s="33"/>
      <c r="F285" s="33"/>
      <c r="G285" s="33"/>
      <c r="H285" s="33"/>
      <c r="I285" s="33"/>
      <c r="J285" s="33"/>
      <c r="K285" s="33"/>
      <c r="L285" s="33"/>
      <c r="M285" s="33"/>
      <c r="N285" s="33"/>
      <c r="O285" s="33"/>
      <c r="P285" s="33"/>
      <c r="Q285" s="33"/>
      <c r="R285" s="12"/>
      <c r="S285" s="12"/>
    </row>
    <row r="286" spans="1:19" ht="15.75">
      <c r="A286" s="33" t="s">
        <v>697</v>
      </c>
      <c r="B286" s="33"/>
      <c r="C286" s="33"/>
      <c r="D286" s="33"/>
      <c r="E286" s="33"/>
      <c r="F286" s="33"/>
      <c r="G286" s="33"/>
      <c r="H286" s="33"/>
      <c r="I286" s="33"/>
      <c r="J286" s="33"/>
      <c r="K286" s="33"/>
      <c r="L286" s="33"/>
      <c r="M286" s="33"/>
      <c r="N286" s="33"/>
      <c r="O286" s="33"/>
      <c r="P286" s="33"/>
      <c r="Q286" s="33"/>
    </row>
    <row r="287" spans="1:19">
      <c r="A287" s="1" t="s">
        <v>0</v>
      </c>
      <c r="B287" s="1" t="s">
        <v>1</v>
      </c>
      <c r="C287" s="1" t="s">
        <v>2</v>
      </c>
      <c r="D287" s="1" t="s">
        <v>618</v>
      </c>
      <c r="E287" s="1" t="s">
        <v>4</v>
      </c>
      <c r="F287" s="1" t="s">
        <v>5</v>
      </c>
      <c r="G287" s="1" t="s">
        <v>6</v>
      </c>
      <c r="H287" s="1" t="s">
        <v>7</v>
      </c>
      <c r="I287" s="1" t="s">
        <v>8</v>
      </c>
      <c r="J287" s="1" t="s">
        <v>9</v>
      </c>
      <c r="K287" s="1" t="s">
        <v>10</v>
      </c>
      <c r="L287" s="1" t="s">
        <v>11</v>
      </c>
      <c r="M287" s="1" t="s">
        <v>12</v>
      </c>
      <c r="N287" s="1" t="s">
        <v>13</v>
      </c>
      <c r="O287" s="1" t="s">
        <v>14</v>
      </c>
      <c r="P287" s="1" t="s">
        <v>15</v>
      </c>
      <c r="Q287" s="1" t="s">
        <v>16</v>
      </c>
    </row>
    <row r="288" spans="1:19">
      <c r="A288" s="1" t="s">
        <v>1414</v>
      </c>
      <c r="B288" s="1" t="s">
        <v>841</v>
      </c>
      <c r="C288" s="1" t="s">
        <v>1415</v>
      </c>
      <c r="D288" s="1" t="s">
        <v>1416</v>
      </c>
      <c r="E288" s="1">
        <v>4</v>
      </c>
      <c r="F288" s="1">
        <v>4</v>
      </c>
      <c r="G288" s="1">
        <v>4</v>
      </c>
      <c r="H288" s="1">
        <v>4</v>
      </c>
      <c r="I288" s="1">
        <v>4</v>
      </c>
      <c r="J288" s="1">
        <v>5</v>
      </c>
      <c r="K288" s="1">
        <v>4</v>
      </c>
      <c r="L288" s="1">
        <v>4</v>
      </c>
      <c r="M288" s="1">
        <v>4</v>
      </c>
      <c r="N288" s="1">
        <v>4</v>
      </c>
      <c r="O288" s="1">
        <v>4</v>
      </c>
      <c r="P288" s="1">
        <v>4</v>
      </c>
      <c r="Q288" s="1" t="s">
        <v>178</v>
      </c>
    </row>
    <row r="289" spans="1:17">
      <c r="A289" s="1" t="s">
        <v>1417</v>
      </c>
      <c r="B289" s="1" t="s">
        <v>843</v>
      </c>
      <c r="C289" s="1" t="s">
        <v>1415</v>
      </c>
      <c r="D289" s="1" t="s">
        <v>448</v>
      </c>
      <c r="E289" s="1">
        <v>5</v>
      </c>
      <c r="F289" s="1">
        <v>5</v>
      </c>
      <c r="G289" s="1">
        <v>5</v>
      </c>
      <c r="H289" s="1">
        <v>5</v>
      </c>
      <c r="I289" s="1">
        <v>5</v>
      </c>
      <c r="J289" s="1">
        <v>5</v>
      </c>
      <c r="K289" s="1">
        <v>5</v>
      </c>
      <c r="L289" s="1">
        <v>5</v>
      </c>
      <c r="M289" s="1">
        <v>5</v>
      </c>
      <c r="N289" s="1">
        <v>4</v>
      </c>
      <c r="O289" s="1">
        <v>5</v>
      </c>
      <c r="P289" s="1">
        <v>5</v>
      </c>
      <c r="Q289" s="1" t="s">
        <v>1326</v>
      </c>
    </row>
    <row r="290" spans="1:17">
      <c r="A290" s="1" t="s">
        <v>1418</v>
      </c>
      <c r="B290" s="1" t="s">
        <v>1399</v>
      </c>
      <c r="C290" s="1" t="s">
        <v>1419</v>
      </c>
      <c r="D290" s="1" t="s">
        <v>643</v>
      </c>
      <c r="E290" s="1">
        <v>4</v>
      </c>
      <c r="F290" s="1">
        <v>4</v>
      </c>
      <c r="G290" s="1">
        <v>4</v>
      </c>
      <c r="H290" s="1">
        <v>4</v>
      </c>
      <c r="I290" s="1">
        <v>4</v>
      </c>
      <c r="J290" s="1">
        <v>4</v>
      </c>
      <c r="K290" s="1">
        <v>4</v>
      </c>
      <c r="L290" s="1">
        <v>4</v>
      </c>
      <c r="M290" s="1">
        <v>4</v>
      </c>
      <c r="N290" s="1">
        <v>4</v>
      </c>
      <c r="O290" s="1">
        <v>4</v>
      </c>
      <c r="P290" s="1">
        <v>4</v>
      </c>
      <c r="Q290" s="1" t="s">
        <v>175</v>
      </c>
    </row>
    <row r="291" spans="1:17">
      <c r="A291" s="1" t="s">
        <v>1420</v>
      </c>
      <c r="B291" s="1" t="s">
        <v>947</v>
      </c>
      <c r="C291" s="1" t="s">
        <v>1419</v>
      </c>
      <c r="D291" s="1" t="s">
        <v>448</v>
      </c>
      <c r="E291" s="1">
        <v>5</v>
      </c>
      <c r="F291" s="1">
        <v>5</v>
      </c>
      <c r="G291" s="1">
        <v>5</v>
      </c>
      <c r="H291" s="1">
        <v>5</v>
      </c>
      <c r="I291" s="1">
        <v>5</v>
      </c>
      <c r="J291" s="1">
        <v>5</v>
      </c>
      <c r="K291" s="1">
        <v>5</v>
      </c>
      <c r="L291" s="1">
        <v>5</v>
      </c>
      <c r="M291" s="1">
        <v>5</v>
      </c>
      <c r="N291" s="1">
        <v>5</v>
      </c>
      <c r="O291" s="1">
        <v>5</v>
      </c>
      <c r="P291" s="1">
        <v>5</v>
      </c>
      <c r="Q291" s="1" t="s">
        <v>1421</v>
      </c>
    </row>
    <row r="292" spans="1:17">
      <c r="A292" s="1" t="s">
        <v>1422</v>
      </c>
      <c r="B292" s="1" t="s">
        <v>846</v>
      </c>
      <c r="C292" s="1" t="s">
        <v>1423</v>
      </c>
      <c r="D292" s="1" t="s">
        <v>448</v>
      </c>
      <c r="E292" s="1">
        <v>5</v>
      </c>
      <c r="F292" s="1">
        <v>5</v>
      </c>
      <c r="G292" s="1">
        <v>3</v>
      </c>
      <c r="H292" s="1">
        <v>5</v>
      </c>
      <c r="I292" s="1">
        <v>3</v>
      </c>
      <c r="J292" s="1">
        <v>5</v>
      </c>
      <c r="K292" s="1">
        <v>4</v>
      </c>
      <c r="L292" s="1">
        <v>2</v>
      </c>
      <c r="M292" s="1">
        <v>4</v>
      </c>
      <c r="N292" s="1">
        <v>3</v>
      </c>
      <c r="O292" s="1">
        <v>5</v>
      </c>
      <c r="P292" s="1">
        <v>3</v>
      </c>
      <c r="Q292" s="3" t="s">
        <v>1424</v>
      </c>
    </row>
    <row r="293" spans="1:17">
      <c r="A293" s="1" t="s">
        <v>1425</v>
      </c>
      <c r="B293" s="1" t="s">
        <v>852</v>
      </c>
      <c r="C293" s="1" t="s">
        <v>1205</v>
      </c>
      <c r="D293" s="1" t="s">
        <v>697</v>
      </c>
      <c r="E293" s="1">
        <v>3</v>
      </c>
      <c r="F293" s="1">
        <v>5</v>
      </c>
      <c r="G293" s="1">
        <v>3</v>
      </c>
      <c r="H293" s="1">
        <v>3</v>
      </c>
      <c r="I293" s="1">
        <v>3</v>
      </c>
      <c r="J293" s="1">
        <v>4</v>
      </c>
      <c r="K293" s="1">
        <v>4</v>
      </c>
      <c r="L293" s="1">
        <v>3</v>
      </c>
      <c r="M293" s="1">
        <v>4</v>
      </c>
      <c r="N293" s="1">
        <v>3</v>
      </c>
      <c r="O293" s="1">
        <v>4</v>
      </c>
      <c r="P293" s="1">
        <v>3</v>
      </c>
      <c r="Q293" s="1" t="s">
        <v>1426</v>
      </c>
    </row>
    <row r="294" spans="1:17">
      <c r="A294" s="1" t="s">
        <v>1427</v>
      </c>
      <c r="B294" s="1" t="s">
        <v>860</v>
      </c>
      <c r="C294" s="1" t="s">
        <v>1205</v>
      </c>
      <c r="D294" s="1" t="s">
        <v>643</v>
      </c>
      <c r="E294" s="1">
        <v>5</v>
      </c>
      <c r="F294" s="1">
        <v>5</v>
      </c>
      <c r="G294" s="1">
        <v>5</v>
      </c>
      <c r="H294" s="1">
        <v>5</v>
      </c>
      <c r="I294" s="1">
        <v>5</v>
      </c>
      <c r="J294" s="1">
        <v>5</v>
      </c>
      <c r="K294" s="1">
        <v>5</v>
      </c>
      <c r="L294" s="1">
        <v>5</v>
      </c>
      <c r="M294" s="1">
        <v>5</v>
      </c>
      <c r="N294" s="1">
        <v>5</v>
      </c>
      <c r="O294" s="1">
        <v>5</v>
      </c>
      <c r="P294" s="1">
        <v>5</v>
      </c>
      <c r="Q294" s="1" t="s">
        <v>1333</v>
      </c>
    </row>
    <row r="295" spans="1:17">
      <c r="A295" s="1" t="s">
        <v>1428</v>
      </c>
      <c r="B295" s="1" t="s">
        <v>863</v>
      </c>
      <c r="C295" s="1" t="s">
        <v>1205</v>
      </c>
      <c r="D295" s="1" t="s">
        <v>643</v>
      </c>
      <c r="E295" s="1">
        <v>4</v>
      </c>
      <c r="F295" s="1">
        <v>4</v>
      </c>
      <c r="G295" s="1">
        <v>4</v>
      </c>
      <c r="H295" s="1">
        <v>4</v>
      </c>
      <c r="I295" s="1">
        <v>4</v>
      </c>
      <c r="J295" s="1">
        <v>4</v>
      </c>
      <c r="K295" s="1">
        <v>4</v>
      </c>
      <c r="L295" s="1">
        <v>4</v>
      </c>
      <c r="M295" s="1">
        <v>4</v>
      </c>
      <c r="N295" s="1">
        <v>4</v>
      </c>
      <c r="O295" s="1">
        <v>4</v>
      </c>
      <c r="P295" s="1">
        <v>4</v>
      </c>
      <c r="Q295" s="1" t="s">
        <v>175</v>
      </c>
    </row>
    <row r="296" spans="1:17">
      <c r="A296" s="1" t="s">
        <v>1429</v>
      </c>
      <c r="B296" s="1" t="s">
        <v>865</v>
      </c>
      <c r="C296" s="1" t="s">
        <v>1205</v>
      </c>
      <c r="D296" s="1" t="s">
        <v>635</v>
      </c>
      <c r="E296" s="1">
        <v>4</v>
      </c>
      <c r="F296" s="1">
        <v>5</v>
      </c>
      <c r="G296" s="1">
        <v>4</v>
      </c>
      <c r="H296" s="1">
        <v>5</v>
      </c>
      <c r="I296" s="1">
        <v>5</v>
      </c>
      <c r="J296" s="1">
        <v>5</v>
      </c>
      <c r="K296" s="1">
        <v>5</v>
      </c>
      <c r="L296" s="1">
        <v>5</v>
      </c>
      <c r="M296" s="1">
        <v>5</v>
      </c>
      <c r="N296" s="1">
        <v>3</v>
      </c>
      <c r="O296" s="1">
        <v>5</v>
      </c>
      <c r="P296" s="1">
        <v>4</v>
      </c>
      <c r="Q296" s="1" t="s">
        <v>175</v>
      </c>
    </row>
    <row r="297" spans="1:17">
      <c r="A297" s="1" t="s">
        <v>1430</v>
      </c>
      <c r="B297" s="1" t="s">
        <v>867</v>
      </c>
      <c r="C297" s="1" t="s">
        <v>1205</v>
      </c>
      <c r="D297" s="1" t="s">
        <v>697</v>
      </c>
      <c r="E297" s="1">
        <v>5</v>
      </c>
      <c r="F297" s="1">
        <v>5</v>
      </c>
      <c r="G297" s="1">
        <v>5</v>
      </c>
      <c r="H297" s="1">
        <v>5</v>
      </c>
      <c r="I297" s="1">
        <v>5</v>
      </c>
      <c r="J297" s="1">
        <v>5</v>
      </c>
      <c r="K297" s="1">
        <v>5</v>
      </c>
      <c r="L297" s="1">
        <v>5</v>
      </c>
      <c r="M297" s="1">
        <v>5</v>
      </c>
      <c r="N297" s="1">
        <v>5</v>
      </c>
      <c r="O297" s="1">
        <v>5</v>
      </c>
      <c r="P297" s="1">
        <v>5</v>
      </c>
      <c r="Q297" s="1" t="s">
        <v>175</v>
      </c>
    </row>
    <row r="298" spans="1:17">
      <c r="A298" s="1" t="s">
        <v>1431</v>
      </c>
      <c r="B298" s="1" t="s">
        <v>960</v>
      </c>
      <c r="C298" s="1" t="s">
        <v>1205</v>
      </c>
      <c r="D298" s="1" t="s">
        <v>1432</v>
      </c>
      <c r="E298" s="1">
        <v>3</v>
      </c>
      <c r="F298" s="1">
        <v>3</v>
      </c>
      <c r="G298" s="1">
        <v>3</v>
      </c>
      <c r="H298" s="1">
        <v>4</v>
      </c>
      <c r="I298" s="1">
        <v>3</v>
      </c>
      <c r="J298" s="1">
        <v>4</v>
      </c>
      <c r="K298" s="1">
        <v>4</v>
      </c>
      <c r="L298" s="1">
        <v>3</v>
      </c>
      <c r="M298" s="1">
        <v>3</v>
      </c>
      <c r="N298" s="1">
        <v>4</v>
      </c>
      <c r="O298" s="1">
        <v>4</v>
      </c>
      <c r="P298" s="1">
        <v>5</v>
      </c>
      <c r="Q298" s="1" t="s">
        <v>175</v>
      </c>
    </row>
    <row r="299" spans="1:17">
      <c r="A299" s="1" t="s">
        <v>1433</v>
      </c>
      <c r="B299" s="1" t="s">
        <v>871</v>
      </c>
      <c r="C299" s="1" t="s">
        <v>1205</v>
      </c>
      <c r="D299" s="1">
        <v>4.2</v>
      </c>
      <c r="E299" s="1">
        <v>5</v>
      </c>
      <c r="F299" s="1">
        <v>5</v>
      </c>
      <c r="G299" s="1">
        <v>5</v>
      </c>
      <c r="H299" s="1">
        <v>5</v>
      </c>
      <c r="I299" s="1">
        <v>5</v>
      </c>
      <c r="J299" s="1">
        <v>5</v>
      </c>
      <c r="K299" s="1">
        <v>5</v>
      </c>
      <c r="L299" s="1">
        <v>5</v>
      </c>
      <c r="M299" s="1">
        <v>5</v>
      </c>
      <c r="N299" s="1">
        <v>5</v>
      </c>
      <c r="O299" s="1">
        <v>5</v>
      </c>
      <c r="P299" s="1">
        <v>5</v>
      </c>
      <c r="Q299" s="1" t="s">
        <v>1434</v>
      </c>
    </row>
    <row r="300" spans="1:17">
      <c r="A300" s="1" t="s">
        <v>1435</v>
      </c>
      <c r="B300" s="1" t="s">
        <v>874</v>
      </c>
      <c r="C300" s="1" t="s">
        <v>1205</v>
      </c>
      <c r="D300" s="1" t="s">
        <v>516</v>
      </c>
      <c r="E300" s="1">
        <v>4</v>
      </c>
      <c r="F300" s="1">
        <v>4</v>
      </c>
      <c r="G300" s="1">
        <v>3</v>
      </c>
      <c r="H300" s="1">
        <v>3</v>
      </c>
      <c r="I300" s="1">
        <v>4</v>
      </c>
      <c r="J300" s="1">
        <v>5</v>
      </c>
      <c r="K300" s="1">
        <v>4</v>
      </c>
      <c r="L300" s="1">
        <v>3</v>
      </c>
      <c r="M300" s="1">
        <v>4</v>
      </c>
      <c r="N300" s="1">
        <v>4</v>
      </c>
      <c r="O300" s="1">
        <v>3</v>
      </c>
      <c r="P300" s="1">
        <v>4</v>
      </c>
      <c r="Q300" s="3" t="s">
        <v>1436</v>
      </c>
    </row>
    <row r="301" spans="1:17">
      <c r="A301" s="1" t="s">
        <v>1437</v>
      </c>
      <c r="B301" s="1" t="s">
        <v>877</v>
      </c>
      <c r="C301" s="1" t="s">
        <v>1205</v>
      </c>
      <c r="D301" s="1" t="s">
        <v>638</v>
      </c>
      <c r="E301" s="1">
        <v>4</v>
      </c>
      <c r="F301" s="1">
        <v>4</v>
      </c>
      <c r="G301" s="1">
        <v>4</v>
      </c>
      <c r="H301" s="1">
        <v>4</v>
      </c>
      <c r="I301" s="1">
        <v>4</v>
      </c>
      <c r="J301" s="1">
        <v>4</v>
      </c>
      <c r="K301" s="1">
        <v>4</v>
      </c>
      <c r="L301" s="1">
        <v>4</v>
      </c>
      <c r="M301" s="1">
        <v>4</v>
      </c>
      <c r="N301" s="1">
        <v>4</v>
      </c>
      <c r="O301" s="1">
        <v>4</v>
      </c>
      <c r="P301" s="1">
        <v>4</v>
      </c>
      <c r="Q301" s="1" t="s">
        <v>1438</v>
      </c>
    </row>
    <row r="302" spans="1:17">
      <c r="A302" s="1" t="s">
        <v>1439</v>
      </c>
      <c r="B302" s="1" t="s">
        <v>880</v>
      </c>
      <c r="C302" s="1" t="s">
        <v>1205</v>
      </c>
      <c r="D302" s="1" t="s">
        <v>1440</v>
      </c>
      <c r="E302" s="1">
        <v>5</v>
      </c>
      <c r="F302" s="1">
        <v>5</v>
      </c>
      <c r="G302" s="1">
        <v>4</v>
      </c>
      <c r="H302" s="1">
        <v>5</v>
      </c>
      <c r="I302" s="1">
        <v>5</v>
      </c>
      <c r="J302" s="1">
        <v>5</v>
      </c>
      <c r="K302" s="1">
        <v>5</v>
      </c>
      <c r="L302" s="1">
        <v>4</v>
      </c>
      <c r="M302" s="1">
        <v>4</v>
      </c>
      <c r="N302" s="1">
        <v>3</v>
      </c>
      <c r="O302" s="1">
        <v>5</v>
      </c>
      <c r="P302" s="1">
        <v>5</v>
      </c>
      <c r="Q302" s="1" t="s">
        <v>1441</v>
      </c>
    </row>
    <row r="303" spans="1:17">
      <c r="A303" s="1" t="s">
        <v>1442</v>
      </c>
      <c r="B303" s="1" t="s">
        <v>1443</v>
      </c>
      <c r="C303" s="1" t="s">
        <v>1205</v>
      </c>
      <c r="D303" s="1" t="s">
        <v>627</v>
      </c>
      <c r="E303" s="1">
        <v>3</v>
      </c>
      <c r="F303" s="1">
        <v>5</v>
      </c>
      <c r="G303" s="1">
        <v>3</v>
      </c>
      <c r="H303" s="1">
        <v>4</v>
      </c>
      <c r="I303" s="1">
        <v>3</v>
      </c>
      <c r="J303" s="1">
        <v>4</v>
      </c>
      <c r="K303" s="1">
        <v>5</v>
      </c>
      <c r="L303" s="1">
        <v>4</v>
      </c>
      <c r="M303" s="1">
        <v>4</v>
      </c>
      <c r="N303" s="1">
        <v>5</v>
      </c>
      <c r="O303" s="1">
        <v>4</v>
      </c>
      <c r="P303" s="1">
        <v>4</v>
      </c>
      <c r="Q303" s="1" t="s">
        <v>1444</v>
      </c>
    </row>
    <row r="304" spans="1:17">
      <c r="A304" s="1" t="s">
        <v>1445</v>
      </c>
      <c r="B304" s="1" t="s">
        <v>860</v>
      </c>
      <c r="C304" s="1" t="s">
        <v>1205</v>
      </c>
      <c r="D304" s="1" t="s">
        <v>635</v>
      </c>
      <c r="E304" s="1">
        <v>4</v>
      </c>
      <c r="F304" s="1">
        <v>5</v>
      </c>
      <c r="G304" s="1">
        <v>3</v>
      </c>
      <c r="H304" s="1">
        <v>3</v>
      </c>
      <c r="I304" s="1">
        <v>3</v>
      </c>
      <c r="J304" s="1">
        <v>5</v>
      </c>
      <c r="K304" s="1">
        <v>4</v>
      </c>
      <c r="L304" s="1">
        <v>4</v>
      </c>
      <c r="M304" s="1">
        <v>4</v>
      </c>
      <c r="N304" s="1">
        <v>3</v>
      </c>
      <c r="O304" s="1">
        <v>3</v>
      </c>
      <c r="P304" s="1">
        <v>4</v>
      </c>
      <c r="Q304" s="1" t="s">
        <v>1446</v>
      </c>
    </row>
    <row r="305" spans="1:17">
      <c r="A305" s="1" t="s">
        <v>1447</v>
      </c>
      <c r="B305" s="1" t="s">
        <v>887</v>
      </c>
      <c r="C305" s="1" t="s">
        <v>1205</v>
      </c>
      <c r="D305" s="5" t="s">
        <v>1448</v>
      </c>
      <c r="E305" s="1">
        <v>5</v>
      </c>
      <c r="F305" s="1">
        <v>5</v>
      </c>
      <c r="G305" s="1">
        <v>5</v>
      </c>
      <c r="H305" s="1">
        <v>5</v>
      </c>
      <c r="I305" s="1">
        <v>5</v>
      </c>
      <c r="J305" s="1">
        <v>5</v>
      </c>
      <c r="K305" s="1">
        <v>5</v>
      </c>
      <c r="L305" s="1">
        <v>5</v>
      </c>
      <c r="M305" s="1">
        <v>5</v>
      </c>
      <c r="N305" s="1">
        <v>5</v>
      </c>
      <c r="O305" s="1">
        <v>5</v>
      </c>
      <c r="P305" s="1">
        <v>5</v>
      </c>
      <c r="Q305" s="5" t="s">
        <v>1356</v>
      </c>
    </row>
    <row r="306" spans="1:17">
      <c r="A306" s="1" t="s">
        <v>1449</v>
      </c>
      <c r="B306" s="1" t="s">
        <v>890</v>
      </c>
      <c r="C306" s="1" t="s">
        <v>1205</v>
      </c>
      <c r="D306" s="1" t="s">
        <v>1360</v>
      </c>
      <c r="E306" s="1">
        <v>5</v>
      </c>
      <c r="F306" s="1">
        <v>5</v>
      </c>
      <c r="G306" s="1">
        <v>5</v>
      </c>
      <c r="H306" s="1">
        <v>5</v>
      </c>
      <c r="I306" s="1">
        <v>5</v>
      </c>
      <c r="J306" s="1">
        <v>5</v>
      </c>
      <c r="K306" s="1">
        <v>5</v>
      </c>
      <c r="L306" s="1">
        <v>5</v>
      </c>
      <c r="M306" s="1">
        <v>5</v>
      </c>
      <c r="N306" s="1">
        <v>5</v>
      </c>
      <c r="O306" s="1">
        <v>5</v>
      </c>
      <c r="P306" s="1">
        <v>5</v>
      </c>
      <c r="Q306" s="1" t="s">
        <v>891</v>
      </c>
    </row>
    <row r="307" spans="1:17">
      <c r="A307" s="1" t="s">
        <v>1450</v>
      </c>
      <c r="B307" s="1" t="s">
        <v>893</v>
      </c>
      <c r="C307" s="1" t="s">
        <v>1205</v>
      </c>
      <c r="D307" s="1" t="s">
        <v>638</v>
      </c>
      <c r="E307" s="1">
        <v>4</v>
      </c>
      <c r="F307" s="1">
        <v>4</v>
      </c>
      <c r="G307" s="1">
        <v>4</v>
      </c>
      <c r="H307" s="1">
        <v>4</v>
      </c>
      <c r="I307" s="1">
        <v>4</v>
      </c>
      <c r="J307" s="1">
        <v>4</v>
      </c>
      <c r="K307" s="1">
        <v>4</v>
      </c>
      <c r="L307" s="1">
        <v>4</v>
      </c>
      <c r="M307" s="1">
        <v>4</v>
      </c>
      <c r="N307" s="1">
        <v>4</v>
      </c>
      <c r="O307" s="1">
        <v>4</v>
      </c>
      <c r="P307" s="1">
        <v>4</v>
      </c>
      <c r="Q307" s="1" t="s">
        <v>1451</v>
      </c>
    </row>
    <row r="308" spans="1:17">
      <c r="A308" s="1" t="s">
        <v>1452</v>
      </c>
      <c r="B308" s="1" t="s">
        <v>896</v>
      </c>
      <c r="C308" s="1" t="s">
        <v>1205</v>
      </c>
      <c r="D308" s="1" t="s">
        <v>1453</v>
      </c>
      <c r="E308" s="1">
        <v>5</v>
      </c>
      <c r="F308" s="1">
        <v>5</v>
      </c>
      <c r="G308" s="1">
        <v>4</v>
      </c>
      <c r="H308" s="1">
        <v>4</v>
      </c>
      <c r="I308" s="1">
        <v>4</v>
      </c>
      <c r="J308" s="1">
        <v>4</v>
      </c>
      <c r="K308" s="1">
        <v>4</v>
      </c>
      <c r="L308" s="1">
        <v>3</v>
      </c>
      <c r="M308" s="1">
        <v>3</v>
      </c>
      <c r="N308" s="1">
        <v>4</v>
      </c>
      <c r="O308" s="1">
        <v>4</v>
      </c>
      <c r="P308" s="1">
        <v>5</v>
      </c>
      <c r="Q308" s="1" t="s">
        <v>1454</v>
      </c>
    </row>
    <row r="309" spans="1:17">
      <c r="A309" s="1" t="s">
        <v>1455</v>
      </c>
      <c r="B309" s="1" t="s">
        <v>893</v>
      </c>
      <c r="C309" s="1" t="s">
        <v>1205</v>
      </c>
      <c r="D309" s="23">
        <v>44320</v>
      </c>
      <c r="E309" s="1">
        <v>4</v>
      </c>
      <c r="F309" s="1">
        <v>4</v>
      </c>
      <c r="G309" s="1">
        <v>4</v>
      </c>
      <c r="H309" s="1">
        <v>4</v>
      </c>
      <c r="I309" s="1">
        <v>4</v>
      </c>
      <c r="J309" s="1">
        <v>4</v>
      </c>
      <c r="K309" s="1">
        <v>4</v>
      </c>
      <c r="L309" s="1">
        <v>4</v>
      </c>
      <c r="M309" s="1">
        <v>4</v>
      </c>
      <c r="N309" s="1">
        <v>4</v>
      </c>
      <c r="O309" s="1">
        <v>4</v>
      </c>
      <c r="P309" s="1">
        <v>4</v>
      </c>
      <c r="Q309" s="1" t="s">
        <v>894</v>
      </c>
    </row>
    <row r="310" spans="1:17">
      <c r="A310" s="1" t="s">
        <v>1456</v>
      </c>
      <c r="B310" s="1" t="s">
        <v>900</v>
      </c>
      <c r="C310" s="1" t="s">
        <v>1205</v>
      </c>
      <c r="D310" s="1" t="s">
        <v>697</v>
      </c>
      <c r="E310" s="1">
        <v>4</v>
      </c>
      <c r="F310" s="1">
        <v>5</v>
      </c>
      <c r="G310" s="1">
        <v>5</v>
      </c>
      <c r="H310" s="1">
        <v>5</v>
      </c>
      <c r="I310" s="1">
        <v>4</v>
      </c>
      <c r="J310" s="1">
        <v>5</v>
      </c>
      <c r="K310" s="1">
        <v>4</v>
      </c>
      <c r="L310" s="1">
        <v>4</v>
      </c>
      <c r="M310" s="1">
        <v>5</v>
      </c>
      <c r="N310" s="1">
        <v>5</v>
      </c>
      <c r="O310" s="1">
        <v>5</v>
      </c>
      <c r="P310" s="1">
        <v>5</v>
      </c>
      <c r="Q310" s="1" t="s">
        <v>175</v>
      </c>
    </row>
    <row r="311" spans="1:17">
      <c r="A311" s="1" t="s">
        <v>1457</v>
      </c>
      <c r="B311" s="1" t="s">
        <v>902</v>
      </c>
      <c r="C311" s="1" t="s">
        <v>1205</v>
      </c>
      <c r="D311" s="1" t="s">
        <v>700</v>
      </c>
      <c r="E311" s="1">
        <v>4</v>
      </c>
      <c r="F311" s="1">
        <v>5</v>
      </c>
      <c r="G311" s="1">
        <v>4</v>
      </c>
      <c r="H311" s="1">
        <v>4</v>
      </c>
      <c r="I311" s="1">
        <v>5</v>
      </c>
      <c r="J311" s="1">
        <v>5</v>
      </c>
      <c r="K311" s="1">
        <v>5</v>
      </c>
      <c r="L311" s="1">
        <v>4</v>
      </c>
      <c r="M311" s="1">
        <v>4</v>
      </c>
      <c r="N311" s="1">
        <v>4</v>
      </c>
      <c r="O311" s="1">
        <v>4</v>
      </c>
      <c r="P311" s="1">
        <v>4</v>
      </c>
      <c r="Q311" s="1" t="s">
        <v>505</v>
      </c>
    </row>
    <row r="312" spans="1:17">
      <c r="A312" s="1" t="s">
        <v>1458</v>
      </c>
      <c r="B312" s="1" t="s">
        <v>850</v>
      </c>
      <c r="C312" s="1" t="s">
        <v>1205</v>
      </c>
      <c r="D312" s="1" t="s">
        <v>635</v>
      </c>
      <c r="E312" s="1">
        <v>4</v>
      </c>
      <c r="F312" s="1">
        <v>4</v>
      </c>
      <c r="G312" s="1">
        <v>4</v>
      </c>
      <c r="H312" s="1">
        <v>4</v>
      </c>
      <c r="I312" s="1">
        <v>4</v>
      </c>
      <c r="J312" s="1">
        <v>4</v>
      </c>
      <c r="K312" s="1">
        <v>4</v>
      </c>
      <c r="L312" s="1">
        <v>4</v>
      </c>
      <c r="M312" s="1">
        <v>4</v>
      </c>
      <c r="N312" s="1">
        <v>4</v>
      </c>
      <c r="O312" s="1">
        <v>4</v>
      </c>
      <c r="P312" s="1">
        <v>4</v>
      </c>
      <c r="Q312" s="1" t="s">
        <v>178</v>
      </c>
    </row>
    <row r="313" spans="1:17">
      <c r="A313" s="1" t="s">
        <v>1459</v>
      </c>
      <c r="B313" s="1" t="s">
        <v>905</v>
      </c>
      <c r="C313" s="1" t="s">
        <v>1205</v>
      </c>
      <c r="D313" s="1" t="s">
        <v>1460</v>
      </c>
      <c r="E313" s="1">
        <v>4</v>
      </c>
      <c r="F313" s="1">
        <v>4</v>
      </c>
      <c r="G313" s="1">
        <v>4</v>
      </c>
      <c r="H313" s="1">
        <v>4</v>
      </c>
      <c r="I313" s="1">
        <v>4</v>
      </c>
      <c r="J313" s="1">
        <v>4</v>
      </c>
      <c r="K313" s="1">
        <v>4</v>
      </c>
      <c r="L313" s="1">
        <v>4</v>
      </c>
      <c r="M313" s="1">
        <v>4</v>
      </c>
      <c r="N313" s="1">
        <v>4</v>
      </c>
      <c r="O313" s="1">
        <v>4</v>
      </c>
      <c r="P313" s="1">
        <v>4</v>
      </c>
      <c r="Q313" s="1" t="s">
        <v>404</v>
      </c>
    </row>
    <row r="314" spans="1:17">
      <c r="A314" s="1" t="s">
        <v>1461</v>
      </c>
      <c r="B314" s="1" t="s">
        <v>908</v>
      </c>
      <c r="C314" s="1" t="s">
        <v>1205</v>
      </c>
      <c r="D314" s="1">
        <v>5</v>
      </c>
      <c r="E314" s="1">
        <v>5</v>
      </c>
      <c r="F314" s="1">
        <v>5</v>
      </c>
      <c r="G314" s="1">
        <v>4</v>
      </c>
      <c r="H314" s="1">
        <v>4</v>
      </c>
      <c r="I314" s="1">
        <v>5</v>
      </c>
      <c r="J314" s="1">
        <v>5</v>
      </c>
      <c r="K314" s="1">
        <v>5</v>
      </c>
      <c r="L314" s="1">
        <v>5</v>
      </c>
      <c r="M314" s="1">
        <v>5</v>
      </c>
      <c r="N314" s="1">
        <v>4</v>
      </c>
      <c r="O314" s="1">
        <v>5</v>
      </c>
      <c r="P314" s="1">
        <v>5</v>
      </c>
      <c r="Q314" s="1" t="s">
        <v>1462</v>
      </c>
    </row>
    <row r="315" spans="1:17">
      <c r="A315" s="1" t="s">
        <v>1463</v>
      </c>
      <c r="B315" s="1" t="s">
        <v>911</v>
      </c>
      <c r="C315" s="1" t="s">
        <v>1205</v>
      </c>
      <c r="D315" s="1" t="s">
        <v>667</v>
      </c>
      <c r="E315" s="1">
        <v>5</v>
      </c>
      <c r="F315" s="1">
        <v>5</v>
      </c>
      <c r="G315" s="1">
        <v>5</v>
      </c>
      <c r="H315" s="1">
        <v>5</v>
      </c>
      <c r="I315" s="1">
        <v>5</v>
      </c>
      <c r="J315" s="1">
        <v>5</v>
      </c>
      <c r="K315" s="1">
        <v>5</v>
      </c>
      <c r="L315" s="1">
        <v>5</v>
      </c>
      <c r="M315" s="1">
        <v>5</v>
      </c>
      <c r="N315" s="1">
        <v>5</v>
      </c>
      <c r="O315" s="1">
        <v>5</v>
      </c>
      <c r="P315" s="1">
        <v>5</v>
      </c>
      <c r="Q315" s="1" t="s">
        <v>1464</v>
      </c>
    </row>
    <row r="316" spans="1:17">
      <c r="A316" s="1" t="s">
        <v>1465</v>
      </c>
      <c r="B316" s="1" t="s">
        <v>990</v>
      </c>
      <c r="C316" s="1" t="s">
        <v>1205</v>
      </c>
      <c r="D316" s="1" t="s">
        <v>448</v>
      </c>
      <c r="E316" s="1">
        <v>4</v>
      </c>
      <c r="F316" s="1">
        <v>4</v>
      </c>
      <c r="G316" s="1">
        <v>4</v>
      </c>
      <c r="H316" s="1">
        <v>4</v>
      </c>
      <c r="I316" s="1">
        <v>4</v>
      </c>
      <c r="J316" s="1">
        <v>4</v>
      </c>
      <c r="K316" s="1">
        <v>4</v>
      </c>
      <c r="L316" s="1">
        <v>4</v>
      </c>
      <c r="M316" s="1">
        <v>4</v>
      </c>
      <c r="N316" s="1">
        <v>4</v>
      </c>
      <c r="O316" s="1">
        <v>4</v>
      </c>
      <c r="P316" s="1">
        <v>4</v>
      </c>
      <c r="Q316" s="1" t="s">
        <v>1466</v>
      </c>
    </row>
    <row r="317" spans="1:17">
      <c r="A317" s="1" t="s">
        <v>1467</v>
      </c>
      <c r="B317" s="1" t="s">
        <v>836</v>
      </c>
      <c r="C317" s="1" t="s">
        <v>1205</v>
      </c>
      <c r="D317" s="1" t="s">
        <v>1468</v>
      </c>
      <c r="E317" s="1">
        <v>4</v>
      </c>
      <c r="F317" s="1">
        <v>5</v>
      </c>
      <c r="G317" s="1">
        <v>4</v>
      </c>
      <c r="H317" s="1">
        <v>4</v>
      </c>
      <c r="I317" s="1">
        <v>5</v>
      </c>
      <c r="J317" s="1">
        <v>5</v>
      </c>
      <c r="K317" s="1">
        <v>5</v>
      </c>
      <c r="L317" s="1">
        <v>4</v>
      </c>
      <c r="M317" s="1">
        <v>4</v>
      </c>
      <c r="N317" s="1">
        <v>5</v>
      </c>
      <c r="O317" s="1">
        <v>5</v>
      </c>
      <c r="P317" s="1">
        <v>5</v>
      </c>
      <c r="Q317" s="1" t="s">
        <v>1469</v>
      </c>
    </row>
    <row r="318" spans="1:17">
      <c r="A318" s="1" t="s">
        <v>1470</v>
      </c>
      <c r="B318" s="1" t="s">
        <v>917</v>
      </c>
      <c r="C318" s="1" t="s">
        <v>1205</v>
      </c>
      <c r="D318" s="1" t="s">
        <v>1471</v>
      </c>
      <c r="E318" s="1">
        <v>4</v>
      </c>
      <c r="F318" s="1">
        <v>5</v>
      </c>
      <c r="G318" s="1">
        <v>3</v>
      </c>
      <c r="H318" s="1">
        <v>4</v>
      </c>
      <c r="I318" s="1">
        <v>3</v>
      </c>
      <c r="J318" s="1">
        <v>4</v>
      </c>
      <c r="K318" s="1">
        <v>3</v>
      </c>
      <c r="L318" s="1">
        <v>4</v>
      </c>
      <c r="M318" s="1">
        <v>4</v>
      </c>
      <c r="N318" s="1">
        <v>2</v>
      </c>
      <c r="O318" s="1">
        <v>3</v>
      </c>
      <c r="P318" s="1">
        <v>3</v>
      </c>
      <c r="Q318" s="1" t="s">
        <v>500</v>
      </c>
    </row>
    <row r="319" spans="1:17">
      <c r="A319" s="1" t="s">
        <v>1472</v>
      </c>
      <c r="B319" s="1" t="s">
        <v>921</v>
      </c>
      <c r="C319" s="1" t="s">
        <v>1205</v>
      </c>
      <c r="D319" s="1" t="s">
        <v>448</v>
      </c>
      <c r="E319" s="1">
        <v>4</v>
      </c>
      <c r="F319" s="1">
        <v>4</v>
      </c>
      <c r="G319" s="1">
        <v>3</v>
      </c>
      <c r="H319" s="1">
        <v>4</v>
      </c>
      <c r="I319" s="1">
        <v>3</v>
      </c>
      <c r="J319" s="1">
        <v>4</v>
      </c>
      <c r="K319" s="1">
        <v>4</v>
      </c>
      <c r="L319" s="1">
        <v>4</v>
      </c>
      <c r="M319" s="1">
        <v>4</v>
      </c>
      <c r="N319" s="1">
        <v>3</v>
      </c>
      <c r="O319" s="1">
        <v>4</v>
      </c>
      <c r="P319" s="1">
        <v>4</v>
      </c>
      <c r="Q319" s="1" t="s">
        <v>992</v>
      </c>
    </row>
    <row r="320" spans="1:17">
      <c r="A320" s="1" t="s">
        <v>1473</v>
      </c>
      <c r="B320" s="1" t="s">
        <v>924</v>
      </c>
      <c r="C320" s="1" t="s">
        <v>1205</v>
      </c>
      <c r="D320" s="1" t="s">
        <v>483</v>
      </c>
      <c r="E320" s="1">
        <v>5</v>
      </c>
      <c r="F320" s="1">
        <v>5</v>
      </c>
      <c r="G320" s="1">
        <v>5</v>
      </c>
      <c r="H320" s="1">
        <v>5</v>
      </c>
      <c r="I320" s="1">
        <v>4</v>
      </c>
      <c r="J320" s="1">
        <v>5</v>
      </c>
      <c r="K320" s="1">
        <v>5</v>
      </c>
      <c r="L320" s="1">
        <v>5</v>
      </c>
      <c r="M320" s="1">
        <v>5</v>
      </c>
      <c r="N320" s="1">
        <v>5</v>
      </c>
      <c r="O320" s="1">
        <v>5</v>
      </c>
      <c r="P320" s="1">
        <v>5</v>
      </c>
      <c r="Q320" s="1" t="s">
        <v>175</v>
      </c>
    </row>
    <row r="321" spans="1:19">
      <c r="A321" s="1" t="s">
        <v>1474</v>
      </c>
      <c r="B321" s="1" t="s">
        <v>926</v>
      </c>
      <c r="C321" s="1" t="s">
        <v>1205</v>
      </c>
      <c r="D321" s="1" t="s">
        <v>448</v>
      </c>
      <c r="E321" s="1">
        <v>4</v>
      </c>
      <c r="F321" s="1">
        <v>5</v>
      </c>
      <c r="G321" s="1">
        <v>4</v>
      </c>
      <c r="H321" s="1">
        <v>4</v>
      </c>
      <c r="I321" s="1">
        <v>4</v>
      </c>
      <c r="J321" s="1">
        <v>4</v>
      </c>
      <c r="K321" s="1">
        <v>5</v>
      </c>
      <c r="L321" s="1">
        <v>5</v>
      </c>
      <c r="M321" s="1">
        <v>5</v>
      </c>
      <c r="N321" s="1">
        <v>5</v>
      </c>
      <c r="O321" s="1">
        <v>5</v>
      </c>
      <c r="P321" s="1">
        <v>4</v>
      </c>
      <c r="Q321" s="1" t="s">
        <v>178</v>
      </c>
    </row>
    <row r="322" spans="1:19">
      <c r="A322" s="1" t="s">
        <v>1475</v>
      </c>
      <c r="B322" s="1" t="s">
        <v>928</v>
      </c>
      <c r="C322" s="1" t="s">
        <v>1205</v>
      </c>
      <c r="D322" s="1" t="s">
        <v>448</v>
      </c>
      <c r="E322" s="1">
        <v>5</v>
      </c>
      <c r="F322" s="1">
        <v>5</v>
      </c>
      <c r="G322" s="1">
        <v>5</v>
      </c>
      <c r="H322" s="1">
        <v>5</v>
      </c>
      <c r="I322" s="1">
        <v>5</v>
      </c>
      <c r="J322" s="1">
        <v>5</v>
      </c>
      <c r="K322" s="1">
        <v>5</v>
      </c>
      <c r="L322" s="1">
        <v>5</v>
      </c>
      <c r="M322" s="1">
        <v>5</v>
      </c>
      <c r="N322" s="1">
        <v>4</v>
      </c>
      <c r="O322" s="1">
        <v>5</v>
      </c>
      <c r="P322" s="1">
        <v>5</v>
      </c>
      <c r="Q322" s="1" t="s">
        <v>175</v>
      </c>
    </row>
    <row r="323" spans="1:19">
      <c r="A323" s="1" t="s">
        <v>1476</v>
      </c>
      <c r="B323" s="1" t="s">
        <v>930</v>
      </c>
      <c r="C323" s="1" t="s">
        <v>1205</v>
      </c>
      <c r="D323" s="1" t="s">
        <v>643</v>
      </c>
      <c r="E323" s="1">
        <v>3</v>
      </c>
      <c r="F323" s="1">
        <v>3</v>
      </c>
      <c r="G323" s="1">
        <v>3</v>
      </c>
      <c r="H323" s="1">
        <v>3</v>
      </c>
      <c r="I323" s="1">
        <v>3</v>
      </c>
      <c r="J323" s="1">
        <v>4</v>
      </c>
      <c r="K323" s="1">
        <v>4</v>
      </c>
      <c r="L323" s="1">
        <v>3</v>
      </c>
      <c r="M323" s="1">
        <v>4</v>
      </c>
      <c r="N323" s="1">
        <v>3</v>
      </c>
      <c r="O323" s="1">
        <v>4</v>
      </c>
      <c r="P323" s="1">
        <v>4</v>
      </c>
      <c r="Q323" s="1" t="s">
        <v>1477</v>
      </c>
    </row>
    <row r="324" spans="1:19">
      <c r="A324" s="1" t="s">
        <v>1478</v>
      </c>
      <c r="B324" s="1" t="s">
        <v>933</v>
      </c>
      <c r="C324" s="1" t="s">
        <v>1205</v>
      </c>
      <c r="D324" s="1" t="s">
        <v>533</v>
      </c>
      <c r="E324" s="1">
        <v>4</v>
      </c>
      <c r="F324" s="1">
        <v>4</v>
      </c>
      <c r="G324" s="1">
        <v>4</v>
      </c>
      <c r="H324" s="1">
        <v>4</v>
      </c>
      <c r="I324" s="1">
        <v>4</v>
      </c>
      <c r="J324" s="1">
        <v>5</v>
      </c>
      <c r="K324" s="1">
        <v>4</v>
      </c>
      <c r="L324" s="1">
        <v>4</v>
      </c>
      <c r="M324" s="1">
        <v>4</v>
      </c>
      <c r="N324" s="1">
        <v>4</v>
      </c>
      <c r="O324" s="1">
        <v>4</v>
      </c>
      <c r="P324" s="1">
        <v>5</v>
      </c>
      <c r="Q324" s="1" t="s">
        <v>1479</v>
      </c>
    </row>
    <row r="325" spans="1:19">
      <c r="A325" s="1" t="s">
        <v>1480</v>
      </c>
      <c r="B325" s="1" t="s">
        <v>549</v>
      </c>
      <c r="C325" s="1" t="s">
        <v>1205</v>
      </c>
      <c r="D325" s="1" t="s">
        <v>483</v>
      </c>
      <c r="E325" s="1">
        <v>4</v>
      </c>
      <c r="F325" s="1">
        <v>4</v>
      </c>
      <c r="G325" s="1">
        <v>3</v>
      </c>
      <c r="H325" s="1">
        <v>4</v>
      </c>
      <c r="I325" s="1">
        <v>4</v>
      </c>
      <c r="J325" s="1">
        <v>4</v>
      </c>
      <c r="K325" s="1">
        <v>4</v>
      </c>
      <c r="L325" s="1">
        <v>4</v>
      </c>
      <c r="M325" s="1">
        <v>4</v>
      </c>
      <c r="N325" s="1">
        <v>3</v>
      </c>
      <c r="O325" s="1">
        <v>4</v>
      </c>
      <c r="P325" s="1">
        <v>4</v>
      </c>
      <c r="Q325" s="1" t="s">
        <v>178</v>
      </c>
    </row>
    <row r="326" spans="1:19">
      <c r="A326" s="1" t="s">
        <v>1481</v>
      </c>
      <c r="B326" s="1" t="s">
        <v>937</v>
      </c>
      <c r="C326" s="1" t="s">
        <v>1205</v>
      </c>
      <c r="D326" s="1" t="s">
        <v>448</v>
      </c>
      <c r="E326" s="1">
        <v>4</v>
      </c>
      <c r="F326" s="1">
        <v>4</v>
      </c>
      <c r="G326" s="1">
        <v>3</v>
      </c>
      <c r="H326" s="1">
        <v>4</v>
      </c>
      <c r="I326" s="1">
        <v>4</v>
      </c>
      <c r="J326" s="1">
        <v>4</v>
      </c>
      <c r="K326" s="1">
        <v>4</v>
      </c>
      <c r="L326" s="1">
        <v>4</v>
      </c>
      <c r="M326" s="1">
        <v>4</v>
      </c>
      <c r="N326" s="1">
        <v>4</v>
      </c>
      <c r="O326" s="1">
        <v>4</v>
      </c>
      <c r="P326" s="1">
        <v>4</v>
      </c>
      <c r="Q326" s="1" t="s">
        <v>1482</v>
      </c>
    </row>
    <row r="327" spans="1:19">
      <c r="A327" s="1" t="s">
        <v>1483</v>
      </c>
      <c r="B327" s="1" t="s">
        <v>940</v>
      </c>
      <c r="C327" s="1" t="s">
        <v>1205</v>
      </c>
      <c r="D327" s="1" t="s">
        <v>448</v>
      </c>
      <c r="E327" s="1">
        <v>4</v>
      </c>
      <c r="F327" s="1">
        <v>4</v>
      </c>
      <c r="G327" s="1">
        <v>3</v>
      </c>
      <c r="H327" s="1">
        <v>4</v>
      </c>
      <c r="I327" s="1">
        <v>3</v>
      </c>
      <c r="J327" s="1">
        <v>4</v>
      </c>
      <c r="K327" s="1">
        <v>4</v>
      </c>
      <c r="L327" s="1">
        <v>3</v>
      </c>
      <c r="M327" s="1">
        <v>4</v>
      </c>
      <c r="N327" s="1">
        <v>3</v>
      </c>
      <c r="O327" s="1">
        <v>4</v>
      </c>
      <c r="P327" s="1">
        <v>4</v>
      </c>
      <c r="Q327" s="1" t="s">
        <v>175</v>
      </c>
    </row>
    <row r="328" spans="1:19">
      <c r="A328" s="1" t="s">
        <v>1484</v>
      </c>
      <c r="B328" s="1" t="s">
        <v>942</v>
      </c>
      <c r="C328" s="1" t="s">
        <v>1205</v>
      </c>
      <c r="D328" s="1" t="s">
        <v>448</v>
      </c>
      <c r="E328" s="1">
        <v>4</v>
      </c>
      <c r="F328" s="1">
        <v>5</v>
      </c>
      <c r="G328" s="1">
        <v>4</v>
      </c>
      <c r="H328" s="1">
        <v>4</v>
      </c>
      <c r="I328" s="1">
        <v>4</v>
      </c>
      <c r="J328" s="1">
        <v>4</v>
      </c>
      <c r="K328" s="1">
        <v>5</v>
      </c>
      <c r="L328" s="1">
        <v>4</v>
      </c>
      <c r="M328" s="1">
        <v>4</v>
      </c>
      <c r="N328" s="1">
        <v>4</v>
      </c>
      <c r="O328" s="1">
        <v>4</v>
      </c>
      <c r="P328" s="1">
        <v>4</v>
      </c>
      <c r="Q328" s="1" t="s">
        <v>175</v>
      </c>
    </row>
    <row r="330" spans="1:19">
      <c r="A330" s="27" t="s">
        <v>4</v>
      </c>
      <c r="B330" s="27"/>
      <c r="C330" s="27"/>
      <c r="D330" s="27"/>
      <c r="E330" s="27"/>
      <c r="F330" s="27"/>
      <c r="G330" s="2" t="s">
        <v>78</v>
      </c>
      <c r="H330" s="2" t="s">
        <v>79</v>
      </c>
      <c r="I330" s="2" t="s">
        <v>80</v>
      </c>
      <c r="J330" s="2" t="s">
        <v>81</v>
      </c>
      <c r="K330" s="2" t="s">
        <v>82</v>
      </c>
      <c r="L330" s="2" t="s">
        <v>83</v>
      </c>
      <c r="M330" s="2" t="s">
        <v>84</v>
      </c>
      <c r="N330" s="2" t="s">
        <v>85</v>
      </c>
      <c r="O330" s="2" t="s">
        <v>86</v>
      </c>
      <c r="P330" s="2" t="s">
        <v>87</v>
      </c>
      <c r="Q330" s="2" t="s">
        <v>88</v>
      </c>
      <c r="R330" s="2" t="s">
        <v>89</v>
      </c>
      <c r="S330" s="2" t="s">
        <v>90</v>
      </c>
    </row>
    <row r="331" spans="1:19">
      <c r="A331" s="3"/>
      <c r="B331" s="3"/>
      <c r="C331" s="3"/>
      <c r="D331" s="3"/>
      <c r="E331" s="11"/>
      <c r="F331" s="2"/>
      <c r="G331" s="2">
        <v>4.2439024390243905</v>
      </c>
      <c r="H331" s="2">
        <v>9.7408417305930847E-2</v>
      </c>
      <c r="I331" s="2">
        <v>4</v>
      </c>
      <c r="J331" s="2">
        <v>4</v>
      </c>
      <c r="K331" s="2">
        <v>0.62371819778157911</v>
      </c>
      <c r="L331" s="2">
        <v>0.38902439024390106</v>
      </c>
      <c r="M331" s="2">
        <v>-0.50687713256197675</v>
      </c>
      <c r="N331" s="2">
        <v>-0.21457075652407215</v>
      </c>
      <c r="O331" s="2">
        <v>2</v>
      </c>
      <c r="P331" s="2">
        <v>3</v>
      </c>
      <c r="Q331" s="2">
        <v>5</v>
      </c>
      <c r="R331" s="2">
        <v>174</v>
      </c>
      <c r="S331" s="2">
        <v>41</v>
      </c>
    </row>
    <row r="332" spans="1:19">
      <c r="A332" s="27" t="s">
        <v>5</v>
      </c>
      <c r="B332" s="27"/>
      <c r="C332" s="27"/>
      <c r="D332" s="27"/>
      <c r="E332" s="27"/>
      <c r="F332" s="27"/>
      <c r="G332" s="2" t="s">
        <v>78</v>
      </c>
      <c r="H332" s="2" t="s">
        <v>79</v>
      </c>
      <c r="I332" s="2" t="s">
        <v>80</v>
      </c>
      <c r="J332" s="2" t="s">
        <v>81</v>
      </c>
      <c r="K332" s="2" t="s">
        <v>82</v>
      </c>
      <c r="L332" s="2" t="s">
        <v>83</v>
      </c>
      <c r="M332" s="2" t="s">
        <v>84</v>
      </c>
      <c r="N332" s="2" t="s">
        <v>85</v>
      </c>
      <c r="O332" s="2" t="s">
        <v>86</v>
      </c>
      <c r="P332" s="2" t="s">
        <v>87</v>
      </c>
      <c r="Q332" s="2" t="s">
        <v>88</v>
      </c>
      <c r="R332" s="2" t="s">
        <v>89</v>
      </c>
      <c r="S332" s="2" t="s">
        <v>90</v>
      </c>
    </row>
    <row r="333" spans="1:19">
      <c r="A333" s="3"/>
      <c r="B333" s="3"/>
      <c r="C333" s="3"/>
      <c r="D333" s="3"/>
      <c r="E333" s="11"/>
      <c r="F333" s="2"/>
      <c r="G333" s="2">
        <v>4.5365853658536581</v>
      </c>
      <c r="H333" s="2">
        <v>9.3035273769564331E-2</v>
      </c>
      <c r="I333" s="2">
        <v>5</v>
      </c>
      <c r="J333" s="2">
        <v>5</v>
      </c>
      <c r="K333" s="2">
        <v>0.59571641641009787</v>
      </c>
      <c r="L333" s="2">
        <v>0.35487804878048906</v>
      </c>
      <c r="M333" s="2">
        <v>-0.12502171163251496</v>
      </c>
      <c r="N333" s="2">
        <v>-0.89323938792144753</v>
      </c>
      <c r="O333" s="2">
        <v>2</v>
      </c>
      <c r="P333" s="2">
        <v>3</v>
      </c>
      <c r="Q333" s="2">
        <v>5</v>
      </c>
      <c r="R333" s="2">
        <v>186</v>
      </c>
      <c r="S333" s="2">
        <v>41</v>
      </c>
    </row>
    <row r="334" spans="1:19">
      <c r="A334" s="27" t="s">
        <v>6</v>
      </c>
      <c r="B334" s="27"/>
      <c r="C334" s="27"/>
      <c r="D334" s="27"/>
      <c r="E334" s="27"/>
      <c r="F334" s="27"/>
      <c r="G334" s="2" t="s">
        <v>78</v>
      </c>
      <c r="H334" s="2" t="s">
        <v>79</v>
      </c>
      <c r="I334" s="2" t="s">
        <v>80</v>
      </c>
      <c r="J334" s="2" t="s">
        <v>81</v>
      </c>
      <c r="K334" s="2" t="s">
        <v>82</v>
      </c>
      <c r="L334" s="2" t="s">
        <v>83</v>
      </c>
      <c r="M334" s="2" t="s">
        <v>84</v>
      </c>
      <c r="N334" s="2" t="s">
        <v>85</v>
      </c>
      <c r="O334" s="2" t="s">
        <v>86</v>
      </c>
      <c r="P334" s="2" t="s">
        <v>87</v>
      </c>
      <c r="Q334" s="2" t="s">
        <v>88</v>
      </c>
      <c r="R334" s="2" t="s">
        <v>89</v>
      </c>
      <c r="S334" s="2" t="s">
        <v>90</v>
      </c>
    </row>
    <row r="335" spans="1:19">
      <c r="A335" s="3"/>
      <c r="B335" s="3"/>
      <c r="C335" s="3"/>
      <c r="D335" s="3"/>
      <c r="E335" s="11"/>
      <c r="F335" s="2"/>
      <c r="G335" s="2">
        <v>3.975609756097561</v>
      </c>
      <c r="H335" s="2">
        <v>0.11836181032732619</v>
      </c>
      <c r="I335" s="2">
        <v>4</v>
      </c>
      <c r="J335" s="2">
        <v>4</v>
      </c>
      <c r="K335" s="2">
        <v>0.75788537649333199</v>
      </c>
      <c r="L335" s="2">
        <v>0.57439024390243953</v>
      </c>
      <c r="M335" s="2">
        <v>-1.2151683865493115</v>
      </c>
      <c r="N335" s="2">
        <v>4.1159072581223706E-2</v>
      </c>
      <c r="O335" s="2">
        <v>2</v>
      </c>
      <c r="P335" s="2">
        <v>3</v>
      </c>
      <c r="Q335" s="2">
        <v>5</v>
      </c>
      <c r="R335" s="2">
        <v>163</v>
      </c>
      <c r="S335" s="2">
        <v>41</v>
      </c>
    </row>
    <row r="336" spans="1:19">
      <c r="A336" s="27" t="s">
        <v>7</v>
      </c>
      <c r="B336" s="27"/>
      <c r="C336" s="27"/>
      <c r="D336" s="27"/>
      <c r="E336" s="27"/>
      <c r="F336" s="27"/>
      <c r="G336" s="2" t="s">
        <v>78</v>
      </c>
      <c r="H336" s="2" t="s">
        <v>79</v>
      </c>
      <c r="I336" s="2" t="s">
        <v>80</v>
      </c>
      <c r="J336" s="2" t="s">
        <v>81</v>
      </c>
      <c r="K336" s="2" t="s">
        <v>82</v>
      </c>
      <c r="L336" s="2" t="s">
        <v>83</v>
      </c>
      <c r="M336" s="2" t="s">
        <v>84</v>
      </c>
      <c r="N336" s="2" t="s">
        <v>85</v>
      </c>
      <c r="O336" s="2" t="s">
        <v>86</v>
      </c>
      <c r="P336" s="2" t="s">
        <v>87</v>
      </c>
      <c r="Q336" s="2" t="s">
        <v>88</v>
      </c>
      <c r="R336" s="2" t="s">
        <v>89</v>
      </c>
      <c r="S336" s="2" t="s">
        <v>90</v>
      </c>
    </row>
    <row r="337" spans="1:19">
      <c r="A337" s="3"/>
      <c r="B337" s="3"/>
      <c r="C337" s="3"/>
      <c r="D337" s="3"/>
      <c r="E337" s="11"/>
      <c r="F337" s="2"/>
      <c r="G337" s="2">
        <v>4.2439024390243905</v>
      </c>
      <c r="H337" s="2">
        <v>9.7408417305930847E-2</v>
      </c>
      <c r="I337" s="2">
        <v>4</v>
      </c>
      <c r="J337" s="2">
        <v>4</v>
      </c>
      <c r="K337" s="2">
        <v>0.62371819778157911</v>
      </c>
      <c r="L337" s="2">
        <v>0.38902439024390106</v>
      </c>
      <c r="M337" s="2">
        <v>-0.50687713256197675</v>
      </c>
      <c r="N337" s="2">
        <v>-0.2145707565240722</v>
      </c>
      <c r="O337" s="2">
        <v>2</v>
      </c>
      <c r="P337" s="2">
        <v>3</v>
      </c>
      <c r="Q337" s="2">
        <v>5</v>
      </c>
      <c r="R337" s="2">
        <v>174</v>
      </c>
      <c r="S337" s="2">
        <v>41</v>
      </c>
    </row>
    <row r="338" spans="1:19">
      <c r="A338" s="27" t="s">
        <v>8</v>
      </c>
      <c r="B338" s="27"/>
      <c r="C338" s="27"/>
      <c r="D338" s="27"/>
      <c r="E338" s="27"/>
      <c r="F338" s="27"/>
      <c r="G338" s="2" t="s">
        <v>78</v>
      </c>
      <c r="H338" s="2" t="s">
        <v>79</v>
      </c>
      <c r="I338" s="2" t="s">
        <v>80</v>
      </c>
      <c r="J338" s="2" t="s">
        <v>81</v>
      </c>
      <c r="K338" s="2" t="s">
        <v>82</v>
      </c>
      <c r="L338" s="2" t="s">
        <v>83</v>
      </c>
      <c r="M338" s="2" t="s">
        <v>84</v>
      </c>
      <c r="N338" s="2" t="s">
        <v>85</v>
      </c>
      <c r="O338" s="2" t="s">
        <v>86</v>
      </c>
      <c r="P338" s="2" t="s">
        <v>87</v>
      </c>
      <c r="Q338" s="2" t="s">
        <v>88</v>
      </c>
      <c r="R338" s="2" t="s">
        <v>89</v>
      </c>
      <c r="S338" s="2" t="s">
        <v>90</v>
      </c>
    </row>
    <row r="339" spans="1:19">
      <c r="A339" s="3"/>
      <c r="B339" s="3"/>
      <c r="C339" s="3"/>
      <c r="D339" s="3"/>
      <c r="E339" s="11"/>
      <c r="F339" s="2"/>
      <c r="G339" s="2">
        <v>4.1219512195121952</v>
      </c>
      <c r="H339" s="2">
        <v>0.11684428845857053</v>
      </c>
      <c r="I339" s="2">
        <v>4</v>
      </c>
      <c r="J339" s="2">
        <v>4</v>
      </c>
      <c r="K339" s="2">
        <v>0.74816849543466823</v>
      </c>
      <c r="L339" s="2">
        <v>0.55975609756097522</v>
      </c>
      <c r="M339" s="2">
        <v>-1.1449037819462142</v>
      </c>
      <c r="N339" s="2">
        <v>-0.2049583610820416</v>
      </c>
      <c r="O339" s="2">
        <v>2</v>
      </c>
      <c r="P339" s="2">
        <v>3</v>
      </c>
      <c r="Q339" s="2">
        <v>5</v>
      </c>
      <c r="R339" s="2">
        <v>169</v>
      </c>
      <c r="S339" s="2">
        <v>41</v>
      </c>
    </row>
    <row r="340" spans="1:19">
      <c r="A340" s="27" t="s">
        <v>9</v>
      </c>
      <c r="B340" s="27"/>
      <c r="C340" s="27"/>
      <c r="D340" s="27"/>
      <c r="E340" s="27"/>
      <c r="F340" s="27"/>
      <c r="G340" s="2" t="s">
        <v>78</v>
      </c>
      <c r="H340" s="2" t="s">
        <v>79</v>
      </c>
      <c r="I340" s="2" t="s">
        <v>80</v>
      </c>
      <c r="J340" s="2" t="s">
        <v>81</v>
      </c>
      <c r="K340" s="2" t="s">
        <v>82</v>
      </c>
      <c r="L340" s="2" t="s">
        <v>83</v>
      </c>
      <c r="M340" s="2" t="s">
        <v>84</v>
      </c>
      <c r="N340" s="2" t="s">
        <v>85</v>
      </c>
      <c r="O340" s="2" t="s">
        <v>86</v>
      </c>
      <c r="P340" s="2" t="s">
        <v>87</v>
      </c>
      <c r="Q340" s="2" t="s">
        <v>88</v>
      </c>
      <c r="R340" s="2" t="s">
        <v>89</v>
      </c>
      <c r="S340" s="2" t="s">
        <v>90</v>
      </c>
    </row>
    <row r="341" spans="1:19">
      <c r="A341" s="3"/>
      <c r="B341" s="3"/>
      <c r="C341" s="3"/>
      <c r="D341" s="3"/>
      <c r="E341" s="11"/>
      <c r="F341" s="2"/>
      <c r="G341" s="2">
        <v>4.5121951219512191</v>
      </c>
      <c r="H341" s="2">
        <v>7.9033423151315382E-2</v>
      </c>
      <c r="I341" s="2">
        <v>5</v>
      </c>
      <c r="J341" s="2">
        <v>5</v>
      </c>
      <c r="K341" s="2">
        <v>0.50606082734747393</v>
      </c>
      <c r="L341" s="2">
        <v>0.25609756097560987</v>
      </c>
      <c r="M341" s="2">
        <v>-2.1025641025641049</v>
      </c>
      <c r="N341" s="2">
        <v>-5.066787282355386E-2</v>
      </c>
      <c r="O341" s="2">
        <v>1</v>
      </c>
      <c r="P341" s="2">
        <v>4</v>
      </c>
      <c r="Q341" s="2">
        <v>5</v>
      </c>
      <c r="R341" s="2">
        <v>185</v>
      </c>
      <c r="S341" s="2">
        <v>41</v>
      </c>
    </row>
    <row r="342" spans="1:19">
      <c r="A342" s="27" t="s">
        <v>10</v>
      </c>
      <c r="B342" s="27"/>
      <c r="C342" s="27"/>
      <c r="D342" s="27"/>
      <c r="E342" s="27"/>
      <c r="F342" s="27"/>
      <c r="G342" s="2" t="s">
        <v>78</v>
      </c>
      <c r="H342" s="2" t="s">
        <v>79</v>
      </c>
      <c r="I342" s="2" t="s">
        <v>80</v>
      </c>
      <c r="J342" s="2" t="s">
        <v>81</v>
      </c>
      <c r="K342" s="2" t="s">
        <v>82</v>
      </c>
      <c r="L342" s="2" t="s">
        <v>83</v>
      </c>
      <c r="M342" s="2" t="s">
        <v>84</v>
      </c>
      <c r="N342" s="2" t="s">
        <v>85</v>
      </c>
      <c r="O342" s="2" t="s">
        <v>86</v>
      </c>
      <c r="P342" s="2" t="s">
        <v>87</v>
      </c>
      <c r="Q342" s="2" t="s">
        <v>88</v>
      </c>
      <c r="R342" s="2" t="s">
        <v>89</v>
      </c>
      <c r="S342" s="2" t="s">
        <v>90</v>
      </c>
    </row>
    <row r="343" spans="1:19">
      <c r="A343" s="3"/>
      <c r="B343" s="3"/>
      <c r="C343" s="3"/>
      <c r="D343" s="3"/>
      <c r="E343" s="11"/>
      <c r="F343" s="2"/>
      <c r="G343" s="2">
        <v>4.4146341463414638</v>
      </c>
      <c r="H343" s="2">
        <v>8.5365853658536744E-2</v>
      </c>
      <c r="I343" s="2">
        <v>4</v>
      </c>
      <c r="J343" s="2">
        <v>4</v>
      </c>
      <c r="K343" s="2">
        <v>0.54660816661012224</v>
      </c>
      <c r="L343" s="2">
        <v>0.29878048780487915</v>
      </c>
      <c r="M343" s="2">
        <v>-1.0364089186860417</v>
      </c>
      <c r="N343" s="2">
        <v>-0.12694240470712537</v>
      </c>
      <c r="O343" s="2">
        <v>2</v>
      </c>
      <c r="P343" s="2">
        <v>3</v>
      </c>
      <c r="Q343" s="2">
        <v>5</v>
      </c>
      <c r="R343" s="2">
        <v>181</v>
      </c>
      <c r="S343" s="2">
        <v>41</v>
      </c>
    </row>
    <row r="344" spans="1:19">
      <c r="A344" s="27" t="s">
        <v>11</v>
      </c>
      <c r="B344" s="27"/>
      <c r="C344" s="27"/>
      <c r="D344" s="27"/>
      <c r="E344" s="27"/>
      <c r="F344" s="27"/>
      <c r="G344" s="2" t="s">
        <v>78</v>
      </c>
      <c r="H344" s="2" t="s">
        <v>79</v>
      </c>
      <c r="I344" s="2" t="s">
        <v>80</v>
      </c>
      <c r="J344" s="2" t="s">
        <v>81</v>
      </c>
      <c r="K344" s="2" t="s">
        <v>82</v>
      </c>
      <c r="L344" s="2" t="s">
        <v>83</v>
      </c>
      <c r="M344" s="2" t="s">
        <v>84</v>
      </c>
      <c r="N344" s="2" t="s">
        <v>85</v>
      </c>
      <c r="O344" s="2" t="s">
        <v>86</v>
      </c>
      <c r="P344" s="2" t="s">
        <v>87</v>
      </c>
      <c r="Q344" s="2" t="s">
        <v>88</v>
      </c>
      <c r="R344" s="2" t="s">
        <v>89</v>
      </c>
      <c r="S344" s="2" t="s">
        <v>90</v>
      </c>
    </row>
    <row r="345" spans="1:19">
      <c r="A345" s="3"/>
      <c r="B345" s="3"/>
      <c r="C345" s="3"/>
      <c r="D345" s="3"/>
      <c r="E345" s="11"/>
      <c r="F345" s="2"/>
      <c r="G345" s="2">
        <v>4.1219512195121952</v>
      </c>
      <c r="H345" s="2">
        <v>0.11684428845857053</v>
      </c>
      <c r="I345" s="2">
        <v>4</v>
      </c>
      <c r="J345" s="2">
        <v>4</v>
      </c>
      <c r="K345" s="2">
        <v>0.74816849543466823</v>
      </c>
      <c r="L345" s="2">
        <v>0.55975609756097522</v>
      </c>
      <c r="M345" s="2">
        <v>0.23896480522474883</v>
      </c>
      <c r="N345" s="2">
        <v>-0.58149935013003129</v>
      </c>
      <c r="O345" s="2">
        <v>3</v>
      </c>
      <c r="P345" s="2">
        <v>2</v>
      </c>
      <c r="Q345" s="2">
        <v>5</v>
      </c>
      <c r="R345" s="2">
        <v>169</v>
      </c>
      <c r="S345" s="2">
        <v>41</v>
      </c>
    </row>
    <row r="346" spans="1:19">
      <c r="A346" s="27" t="s">
        <v>12</v>
      </c>
      <c r="B346" s="27"/>
      <c r="C346" s="27"/>
      <c r="D346" s="27"/>
      <c r="E346" s="27"/>
      <c r="F346" s="27"/>
      <c r="G346" s="2" t="s">
        <v>78</v>
      </c>
      <c r="H346" s="2" t="s">
        <v>79</v>
      </c>
      <c r="I346" s="2" t="s">
        <v>80</v>
      </c>
      <c r="J346" s="2" t="s">
        <v>81</v>
      </c>
      <c r="K346" s="2" t="s">
        <v>82</v>
      </c>
      <c r="L346" s="2" t="s">
        <v>83</v>
      </c>
      <c r="M346" s="2" t="s">
        <v>84</v>
      </c>
      <c r="N346" s="2" t="s">
        <v>85</v>
      </c>
      <c r="O346" s="2" t="s">
        <v>86</v>
      </c>
      <c r="P346" s="2" t="s">
        <v>87</v>
      </c>
      <c r="Q346" s="2" t="s">
        <v>88</v>
      </c>
      <c r="R346" s="2" t="s">
        <v>89</v>
      </c>
      <c r="S346" s="2" t="s">
        <v>90</v>
      </c>
    </row>
    <row r="347" spans="1:19">
      <c r="A347" s="3"/>
      <c r="B347" s="3"/>
      <c r="C347" s="3"/>
      <c r="D347" s="3"/>
      <c r="E347" s="11"/>
      <c r="F347" s="2"/>
      <c r="G347" s="2">
        <v>4.2926829268292686</v>
      </c>
      <c r="H347" s="2">
        <v>8.7261189365845496E-2</v>
      </c>
      <c r="I347" s="2">
        <v>4</v>
      </c>
      <c r="J347" s="2">
        <v>4</v>
      </c>
      <c r="K347" s="2">
        <v>0.55874423661566286</v>
      </c>
      <c r="L347" s="2">
        <v>0.31219512195121979</v>
      </c>
      <c r="M347" s="2">
        <v>-0.47536255377024883</v>
      </c>
      <c r="N347" s="2">
        <v>1.0755574716990542E-3</v>
      </c>
      <c r="O347" s="2">
        <v>2</v>
      </c>
      <c r="P347" s="2">
        <v>3</v>
      </c>
      <c r="Q347" s="2">
        <v>5</v>
      </c>
      <c r="R347" s="2">
        <v>176</v>
      </c>
      <c r="S347" s="2">
        <v>41</v>
      </c>
    </row>
    <row r="348" spans="1:19">
      <c r="A348" s="27" t="s">
        <v>13</v>
      </c>
      <c r="B348" s="27"/>
      <c r="C348" s="27"/>
      <c r="D348" s="27"/>
      <c r="E348" s="27"/>
      <c r="F348" s="27"/>
      <c r="G348" s="2" t="s">
        <v>78</v>
      </c>
      <c r="H348" s="2" t="s">
        <v>79</v>
      </c>
      <c r="I348" s="2" t="s">
        <v>80</v>
      </c>
      <c r="J348" s="2" t="s">
        <v>81</v>
      </c>
      <c r="K348" s="2" t="s">
        <v>82</v>
      </c>
      <c r="L348" s="2" t="s">
        <v>83</v>
      </c>
      <c r="M348" s="2" t="s">
        <v>84</v>
      </c>
      <c r="N348" s="2" t="s">
        <v>85</v>
      </c>
      <c r="O348" s="2" t="s">
        <v>86</v>
      </c>
      <c r="P348" s="2" t="s">
        <v>87</v>
      </c>
      <c r="Q348" s="2" t="s">
        <v>88</v>
      </c>
      <c r="R348" s="2" t="s">
        <v>89</v>
      </c>
      <c r="S348" s="2" t="s">
        <v>90</v>
      </c>
    </row>
    <row r="349" spans="1:19">
      <c r="A349" s="3"/>
      <c r="B349" s="3"/>
      <c r="C349" s="3"/>
      <c r="D349" s="3"/>
      <c r="E349" s="11"/>
      <c r="F349" s="2"/>
      <c r="G349" s="2">
        <v>4.024390243902439</v>
      </c>
      <c r="H349" s="2">
        <v>0.12340595746998559</v>
      </c>
      <c r="I349" s="2">
        <v>4</v>
      </c>
      <c r="J349" s="2">
        <v>4</v>
      </c>
      <c r="K349" s="2">
        <v>0.79018367731967198</v>
      </c>
      <c r="L349" s="2">
        <v>0.62439024390243958</v>
      </c>
      <c r="M349" s="2">
        <v>-0.43901636532926247</v>
      </c>
      <c r="N349" s="2">
        <v>-0.36372537679357575</v>
      </c>
      <c r="O349" s="2">
        <v>3</v>
      </c>
      <c r="P349" s="2">
        <v>2</v>
      </c>
      <c r="Q349" s="2">
        <v>5</v>
      </c>
      <c r="R349" s="2">
        <v>165</v>
      </c>
      <c r="S349" s="2">
        <v>41</v>
      </c>
    </row>
    <row r="350" spans="1:19">
      <c r="A350" s="27" t="s">
        <v>14</v>
      </c>
      <c r="B350" s="27"/>
      <c r="C350" s="27"/>
      <c r="D350" s="27"/>
      <c r="E350" s="27"/>
      <c r="F350" s="27"/>
      <c r="G350" s="2" t="s">
        <v>78</v>
      </c>
      <c r="H350" s="2" t="s">
        <v>79</v>
      </c>
      <c r="I350" s="2" t="s">
        <v>80</v>
      </c>
      <c r="J350" s="2" t="s">
        <v>81</v>
      </c>
      <c r="K350" s="2" t="s">
        <v>82</v>
      </c>
      <c r="L350" s="2" t="s">
        <v>83</v>
      </c>
      <c r="M350" s="2" t="s">
        <v>84</v>
      </c>
      <c r="N350" s="2" t="s">
        <v>85</v>
      </c>
      <c r="O350" s="2" t="s">
        <v>86</v>
      </c>
      <c r="P350" s="2" t="s">
        <v>87</v>
      </c>
      <c r="Q350" s="2" t="s">
        <v>88</v>
      </c>
      <c r="R350" s="2" t="s">
        <v>89</v>
      </c>
      <c r="S350" s="2" t="s">
        <v>90</v>
      </c>
    </row>
    <row r="351" spans="1:19">
      <c r="A351" s="3"/>
      <c r="B351" s="3"/>
      <c r="C351" s="3"/>
      <c r="D351" s="3"/>
      <c r="E351" s="11"/>
      <c r="F351" s="2"/>
      <c r="G351" s="2">
        <v>4.3414634146341466</v>
      </c>
      <c r="H351" s="2">
        <v>9.6333744673812283E-2</v>
      </c>
      <c r="I351" s="2">
        <v>4</v>
      </c>
      <c r="J351" s="2">
        <v>4</v>
      </c>
      <c r="K351" s="2">
        <v>0.616836935403555</v>
      </c>
      <c r="L351" s="2">
        <v>0.38048780487804945</v>
      </c>
      <c r="M351" s="2">
        <v>-0.59075274097852937</v>
      </c>
      <c r="N351" s="2">
        <v>-0.36092705108364126</v>
      </c>
      <c r="O351" s="2">
        <v>2</v>
      </c>
      <c r="P351" s="2">
        <v>3</v>
      </c>
      <c r="Q351" s="2">
        <v>5</v>
      </c>
      <c r="R351" s="2">
        <v>178</v>
      </c>
      <c r="S351" s="2">
        <v>41</v>
      </c>
    </row>
    <row r="352" spans="1:19">
      <c r="A352" s="27" t="s">
        <v>15</v>
      </c>
      <c r="B352" s="27"/>
      <c r="C352" s="27"/>
      <c r="D352" s="27"/>
      <c r="E352" s="27"/>
      <c r="F352" s="27"/>
      <c r="G352" s="2" t="s">
        <v>78</v>
      </c>
      <c r="H352" s="2" t="s">
        <v>79</v>
      </c>
      <c r="I352" s="2" t="s">
        <v>80</v>
      </c>
      <c r="J352" s="2" t="s">
        <v>81</v>
      </c>
      <c r="K352" s="2" t="s">
        <v>82</v>
      </c>
      <c r="L352" s="2" t="s">
        <v>83</v>
      </c>
      <c r="M352" s="2" t="s">
        <v>84</v>
      </c>
      <c r="N352" s="2" t="s">
        <v>85</v>
      </c>
      <c r="O352" s="2" t="s">
        <v>86</v>
      </c>
      <c r="P352" s="2" t="s">
        <v>87</v>
      </c>
      <c r="Q352" s="2" t="s">
        <v>88</v>
      </c>
      <c r="R352" s="2" t="s">
        <v>89</v>
      </c>
      <c r="S352" s="2" t="s">
        <v>90</v>
      </c>
    </row>
    <row r="353" spans="1:19">
      <c r="A353" s="3"/>
      <c r="B353" s="3"/>
      <c r="C353" s="3"/>
      <c r="D353" s="3"/>
      <c r="E353" s="11"/>
      <c r="F353" s="2"/>
      <c r="G353" s="2">
        <v>4.3414634146341466</v>
      </c>
      <c r="H353" s="2">
        <v>9.6333744673812283E-2</v>
      </c>
      <c r="I353" s="2">
        <v>4</v>
      </c>
      <c r="J353" s="2">
        <v>4</v>
      </c>
      <c r="K353" s="2">
        <v>0.616836935403555</v>
      </c>
      <c r="L353" s="2">
        <v>0.38048780487804945</v>
      </c>
      <c r="M353" s="2">
        <v>-0.59075274097853159</v>
      </c>
      <c r="N353" s="2">
        <v>-0.36092705108364143</v>
      </c>
      <c r="O353" s="2">
        <v>2</v>
      </c>
      <c r="P353" s="2">
        <v>3</v>
      </c>
      <c r="Q353" s="2">
        <v>5</v>
      </c>
      <c r="R353" s="2">
        <v>178</v>
      </c>
      <c r="S353" s="2">
        <v>41</v>
      </c>
    </row>
    <row r="354" spans="1:19">
      <c r="A354" s="14"/>
      <c r="B354" s="14"/>
      <c r="C354" s="14"/>
      <c r="D354" s="14"/>
      <c r="E354" s="13"/>
      <c r="F354" s="12"/>
      <c r="G354" s="12"/>
      <c r="H354" s="12"/>
      <c r="I354" s="12"/>
      <c r="J354" s="12"/>
      <c r="K354" s="12"/>
      <c r="L354" s="12"/>
      <c r="M354" s="12"/>
      <c r="N354" s="12"/>
      <c r="O354" s="12"/>
      <c r="P354" s="12"/>
      <c r="Q354" s="12"/>
      <c r="R354" s="12"/>
      <c r="S354" s="12"/>
    </row>
    <row r="356" spans="1:19" ht="15.75">
      <c r="A356" s="33" t="s">
        <v>91</v>
      </c>
      <c r="B356" s="33"/>
      <c r="C356" s="33"/>
      <c r="D356" s="33"/>
      <c r="E356" s="33"/>
      <c r="F356" s="33"/>
      <c r="G356" s="33"/>
      <c r="H356" s="33"/>
      <c r="I356" s="33"/>
      <c r="J356" s="33"/>
      <c r="K356" s="33"/>
      <c r="L356" s="33"/>
      <c r="M356" s="33"/>
      <c r="N356" s="33"/>
      <c r="O356" s="33"/>
      <c r="P356" s="33"/>
      <c r="Q356" s="33"/>
    </row>
    <row r="357" spans="1:19" ht="15.75">
      <c r="A357" s="33" t="s">
        <v>1486</v>
      </c>
      <c r="B357" s="33"/>
      <c r="C357" s="33"/>
      <c r="D357" s="33"/>
      <c r="E357" s="33"/>
      <c r="F357" s="33"/>
      <c r="G357" s="33"/>
      <c r="H357" s="33"/>
      <c r="I357" s="33"/>
      <c r="J357" s="33"/>
      <c r="K357" s="33"/>
      <c r="L357" s="33"/>
      <c r="M357" s="33"/>
      <c r="N357" s="33"/>
      <c r="O357" s="33"/>
      <c r="P357" s="33"/>
      <c r="Q357" s="33"/>
    </row>
    <row r="358" spans="1:19">
      <c r="A358" s="1" t="s">
        <v>0</v>
      </c>
      <c r="B358" s="1" t="s">
        <v>1</v>
      </c>
      <c r="C358" s="1" t="s">
        <v>2</v>
      </c>
      <c r="D358" s="1" t="s">
        <v>729</v>
      </c>
      <c r="E358" s="1" t="s">
        <v>4</v>
      </c>
      <c r="F358" s="1" t="s">
        <v>5</v>
      </c>
      <c r="G358" s="1" t="s">
        <v>6</v>
      </c>
      <c r="H358" s="1" t="s">
        <v>7</v>
      </c>
      <c r="I358" s="1" t="s">
        <v>8</v>
      </c>
      <c r="J358" s="1" t="s">
        <v>9</v>
      </c>
      <c r="K358" s="1" t="s">
        <v>10</v>
      </c>
      <c r="L358" s="1" t="s">
        <v>11</v>
      </c>
      <c r="M358" s="1" t="s">
        <v>12</v>
      </c>
      <c r="N358" s="1" t="s">
        <v>13</v>
      </c>
      <c r="O358" s="1" t="s">
        <v>14</v>
      </c>
      <c r="P358" s="1" t="s">
        <v>15</v>
      </c>
      <c r="Q358" s="1" t="s">
        <v>16</v>
      </c>
    </row>
    <row r="359" spans="1:19">
      <c r="A359" s="1" t="s">
        <v>730</v>
      </c>
      <c r="B359" s="1" t="s">
        <v>705</v>
      </c>
      <c r="C359" s="1" t="s">
        <v>731</v>
      </c>
      <c r="D359" s="1" t="s">
        <v>732</v>
      </c>
      <c r="E359" s="1">
        <v>5</v>
      </c>
      <c r="F359" s="1">
        <v>5</v>
      </c>
      <c r="G359" s="1">
        <v>5</v>
      </c>
      <c r="H359" s="1">
        <v>5</v>
      </c>
      <c r="I359" s="1">
        <v>5</v>
      </c>
      <c r="J359" s="1">
        <v>5</v>
      </c>
      <c r="K359" s="1">
        <v>5</v>
      </c>
      <c r="L359" s="1">
        <v>5</v>
      </c>
      <c r="M359" s="1">
        <v>5</v>
      </c>
      <c r="N359" s="1">
        <v>5</v>
      </c>
      <c r="O359" s="1">
        <v>5</v>
      </c>
      <c r="P359" s="1">
        <v>5</v>
      </c>
      <c r="Q359" s="1" t="s">
        <v>500</v>
      </c>
    </row>
    <row r="360" spans="1:19">
      <c r="A360" s="1" t="s">
        <v>733</v>
      </c>
      <c r="B360" s="1" t="s">
        <v>497</v>
      </c>
      <c r="C360" s="1" t="s">
        <v>97</v>
      </c>
      <c r="D360" s="1" t="s">
        <v>734</v>
      </c>
      <c r="E360" s="1">
        <v>5</v>
      </c>
      <c r="F360" s="1">
        <v>5</v>
      </c>
      <c r="G360" s="1">
        <v>5</v>
      </c>
      <c r="H360" s="1">
        <v>5</v>
      </c>
      <c r="I360" s="1">
        <v>5</v>
      </c>
      <c r="J360" s="1">
        <v>5</v>
      </c>
      <c r="K360" s="1">
        <v>5</v>
      </c>
      <c r="L360" s="1">
        <v>5</v>
      </c>
      <c r="M360" s="1">
        <v>5</v>
      </c>
      <c r="N360" s="1">
        <v>5</v>
      </c>
      <c r="O360" s="1">
        <v>5</v>
      </c>
      <c r="P360" s="1">
        <v>5</v>
      </c>
      <c r="Q360" s="1" t="s">
        <v>175</v>
      </c>
    </row>
    <row r="361" spans="1:19">
      <c r="A361" s="1" t="s">
        <v>631</v>
      </c>
      <c r="B361" s="1" t="s">
        <v>570</v>
      </c>
      <c r="C361" s="1" t="s">
        <v>97</v>
      </c>
      <c r="D361" s="1" t="s">
        <v>448</v>
      </c>
      <c r="E361" s="1">
        <v>5</v>
      </c>
      <c r="F361" s="1">
        <v>5</v>
      </c>
      <c r="G361" s="1">
        <v>5</v>
      </c>
      <c r="H361" s="1">
        <v>5</v>
      </c>
      <c r="I361" s="1">
        <v>5</v>
      </c>
      <c r="J361" s="1">
        <v>5</v>
      </c>
      <c r="K361" s="1">
        <v>5</v>
      </c>
      <c r="L361" s="1">
        <v>5</v>
      </c>
      <c r="M361" s="1">
        <v>5</v>
      </c>
      <c r="N361" s="1">
        <v>5</v>
      </c>
      <c r="O361" s="1">
        <v>5</v>
      </c>
      <c r="P361" s="1">
        <v>5</v>
      </c>
      <c r="Q361" s="1" t="s">
        <v>735</v>
      </c>
    </row>
    <row r="362" spans="1:19">
      <c r="A362" s="1" t="s">
        <v>736</v>
      </c>
      <c r="B362" s="1" t="s">
        <v>603</v>
      </c>
      <c r="C362" s="1" t="s">
        <v>97</v>
      </c>
      <c r="D362" s="1">
        <v>4.3</v>
      </c>
      <c r="E362" s="1">
        <v>5</v>
      </c>
      <c r="F362" s="1">
        <v>5</v>
      </c>
      <c r="G362" s="1">
        <v>5</v>
      </c>
      <c r="H362" s="1">
        <v>5</v>
      </c>
      <c r="I362" s="1">
        <v>5</v>
      </c>
      <c r="J362" s="1">
        <v>5</v>
      </c>
      <c r="K362" s="1">
        <v>5</v>
      </c>
      <c r="L362" s="1">
        <v>5</v>
      </c>
      <c r="M362" s="1">
        <v>5</v>
      </c>
      <c r="N362" s="1">
        <v>5</v>
      </c>
      <c r="O362" s="1">
        <v>5</v>
      </c>
      <c r="P362" s="1">
        <v>5</v>
      </c>
      <c r="Q362" s="1" t="s">
        <v>737</v>
      </c>
    </row>
    <row r="363" spans="1:19">
      <c r="A363" s="1" t="s">
        <v>738</v>
      </c>
      <c r="B363" s="1" t="s">
        <v>528</v>
      </c>
      <c r="C363" s="1" t="s">
        <v>739</v>
      </c>
      <c r="D363" s="1" t="s">
        <v>740</v>
      </c>
      <c r="E363" s="1">
        <v>5</v>
      </c>
      <c r="F363" s="1">
        <v>5</v>
      </c>
      <c r="G363" s="1">
        <v>5</v>
      </c>
      <c r="H363" s="1">
        <v>5</v>
      </c>
      <c r="I363" s="1">
        <v>5</v>
      </c>
      <c r="J363" s="1">
        <v>5</v>
      </c>
      <c r="K363" s="1">
        <v>5</v>
      </c>
      <c r="L363" s="1">
        <v>5</v>
      </c>
      <c r="M363" s="1">
        <v>5</v>
      </c>
      <c r="N363" s="1">
        <v>5</v>
      </c>
      <c r="O363" s="1">
        <v>5</v>
      </c>
      <c r="P363" s="1">
        <v>5</v>
      </c>
      <c r="Q363" s="1" t="s">
        <v>741</v>
      </c>
    </row>
    <row r="364" spans="1:19">
      <c r="A364" s="1" t="s">
        <v>742</v>
      </c>
      <c r="B364" s="1" t="s">
        <v>468</v>
      </c>
      <c r="C364" s="1" t="s">
        <v>97</v>
      </c>
      <c r="D364" s="1" t="s">
        <v>743</v>
      </c>
      <c r="E364" s="1">
        <v>5</v>
      </c>
      <c r="F364" s="1">
        <v>5</v>
      </c>
      <c r="G364" s="1">
        <v>5</v>
      </c>
      <c r="H364" s="1">
        <v>5</v>
      </c>
      <c r="I364" s="1">
        <v>5</v>
      </c>
      <c r="J364" s="1">
        <v>5</v>
      </c>
      <c r="K364" s="1">
        <v>5</v>
      </c>
      <c r="L364" s="1">
        <v>5</v>
      </c>
      <c r="M364" s="1">
        <v>4</v>
      </c>
      <c r="N364" s="1">
        <v>5</v>
      </c>
      <c r="O364" s="1">
        <v>3</v>
      </c>
      <c r="P364" s="1">
        <v>5</v>
      </c>
      <c r="Q364" s="1" t="s">
        <v>175</v>
      </c>
    </row>
    <row r="365" spans="1:19">
      <c r="A365" s="1" t="s">
        <v>744</v>
      </c>
      <c r="B365" s="1" t="s">
        <v>553</v>
      </c>
      <c r="C365" s="1" t="s">
        <v>739</v>
      </c>
      <c r="D365" s="1" t="s">
        <v>745</v>
      </c>
      <c r="E365" s="1">
        <v>5</v>
      </c>
      <c r="F365" s="1">
        <v>5</v>
      </c>
      <c r="G365" s="1">
        <v>5</v>
      </c>
      <c r="H365" s="1">
        <v>5</v>
      </c>
      <c r="I365" s="1">
        <v>5</v>
      </c>
      <c r="J365" s="1">
        <v>5</v>
      </c>
      <c r="K365" s="1">
        <v>5</v>
      </c>
      <c r="L365" s="1">
        <v>5</v>
      </c>
      <c r="M365" s="1">
        <v>5</v>
      </c>
      <c r="N365" s="1">
        <v>5</v>
      </c>
      <c r="O365" s="1">
        <v>5</v>
      </c>
      <c r="P365" s="1">
        <v>5</v>
      </c>
      <c r="Q365" s="1" t="s">
        <v>746</v>
      </c>
    </row>
    <row r="366" spans="1:19">
      <c r="A366" s="1" t="s">
        <v>747</v>
      </c>
      <c r="B366" s="1" t="s">
        <v>455</v>
      </c>
      <c r="C366" s="1" t="s">
        <v>97</v>
      </c>
      <c r="D366" s="1">
        <v>10</v>
      </c>
      <c r="E366" s="1">
        <v>5</v>
      </c>
      <c r="F366" s="1">
        <v>5</v>
      </c>
      <c r="G366" s="1">
        <v>5</v>
      </c>
      <c r="H366" s="1">
        <v>5</v>
      </c>
      <c r="I366" s="1">
        <v>5</v>
      </c>
      <c r="J366" s="1">
        <v>5</v>
      </c>
      <c r="K366" s="1">
        <v>5</v>
      </c>
      <c r="L366" s="1">
        <v>5</v>
      </c>
      <c r="M366" s="1">
        <v>5</v>
      </c>
      <c r="N366" s="1">
        <v>5</v>
      </c>
      <c r="O366" s="1">
        <v>5</v>
      </c>
      <c r="P366" s="1">
        <v>5</v>
      </c>
      <c r="Q366" s="1" t="s">
        <v>748</v>
      </c>
    </row>
    <row r="367" spans="1:19">
      <c r="A367" s="1" t="s">
        <v>749</v>
      </c>
      <c r="B367" s="1" t="s">
        <v>597</v>
      </c>
      <c r="C367" s="1" t="s">
        <v>97</v>
      </c>
      <c r="D367" s="1" t="s">
        <v>750</v>
      </c>
      <c r="E367" s="1">
        <v>5</v>
      </c>
      <c r="F367" s="1">
        <v>5</v>
      </c>
      <c r="G367" s="1">
        <v>4</v>
      </c>
      <c r="H367" s="1">
        <v>4</v>
      </c>
      <c r="I367" s="1">
        <v>4</v>
      </c>
      <c r="J367" s="1">
        <v>5</v>
      </c>
      <c r="K367" s="1">
        <v>5</v>
      </c>
      <c r="L367" s="1">
        <v>3</v>
      </c>
      <c r="M367" s="1">
        <v>4</v>
      </c>
      <c r="N367" s="1">
        <v>5</v>
      </c>
      <c r="O367" s="1">
        <v>5</v>
      </c>
      <c r="P367" s="1">
        <v>4</v>
      </c>
      <c r="Q367" s="1" t="s">
        <v>723</v>
      </c>
    </row>
    <row r="368" spans="1:19">
      <c r="A368" s="1" t="s">
        <v>751</v>
      </c>
      <c r="B368" s="1" t="s">
        <v>752</v>
      </c>
      <c r="C368" s="1" t="s">
        <v>97</v>
      </c>
      <c r="D368" s="1" t="s">
        <v>753</v>
      </c>
      <c r="E368" s="1">
        <v>5</v>
      </c>
      <c r="F368" s="1">
        <v>5</v>
      </c>
      <c r="G368" s="1">
        <v>3</v>
      </c>
      <c r="H368" s="1">
        <v>5</v>
      </c>
      <c r="I368" s="1">
        <v>4</v>
      </c>
      <c r="J368" s="1">
        <v>4</v>
      </c>
      <c r="K368" s="1">
        <v>4</v>
      </c>
      <c r="L368" s="1">
        <v>4</v>
      </c>
      <c r="M368" s="1">
        <v>5</v>
      </c>
      <c r="N368" s="1">
        <v>5</v>
      </c>
      <c r="O368" s="1">
        <v>5</v>
      </c>
      <c r="P368" s="1">
        <v>5</v>
      </c>
      <c r="Q368" s="1" t="s">
        <v>754</v>
      </c>
    </row>
    <row r="369" spans="1:17">
      <c r="A369" s="1" t="s">
        <v>755</v>
      </c>
      <c r="B369" s="1" t="s">
        <v>468</v>
      </c>
      <c r="C369" s="1" t="s">
        <v>97</v>
      </c>
      <c r="D369" s="1" t="s">
        <v>740</v>
      </c>
      <c r="E369" s="1">
        <v>5</v>
      </c>
      <c r="F369" s="1">
        <v>5</v>
      </c>
      <c r="G369" s="1">
        <v>5</v>
      </c>
      <c r="H369" s="1">
        <v>5</v>
      </c>
      <c r="I369" s="1">
        <v>5</v>
      </c>
      <c r="J369" s="1">
        <v>5</v>
      </c>
      <c r="K369" s="1">
        <v>5</v>
      </c>
      <c r="L369" s="1">
        <v>5</v>
      </c>
      <c r="M369" s="1">
        <v>5</v>
      </c>
      <c r="N369" s="1">
        <v>5</v>
      </c>
      <c r="O369" s="1">
        <v>5</v>
      </c>
      <c r="P369" s="1">
        <v>5</v>
      </c>
      <c r="Q369" s="1" t="s">
        <v>175</v>
      </c>
    </row>
    <row r="370" spans="1:17">
      <c r="A370" s="1" t="s">
        <v>756</v>
      </c>
      <c r="B370" s="1" t="s">
        <v>600</v>
      </c>
      <c r="C370" s="1" t="s">
        <v>97</v>
      </c>
      <c r="D370" s="1" t="s">
        <v>743</v>
      </c>
      <c r="E370" s="1">
        <v>5</v>
      </c>
      <c r="F370" s="1">
        <v>5</v>
      </c>
      <c r="G370" s="1">
        <v>5</v>
      </c>
      <c r="H370" s="1">
        <v>5</v>
      </c>
      <c r="I370" s="1">
        <v>5</v>
      </c>
      <c r="J370" s="1">
        <v>5</v>
      </c>
      <c r="K370" s="1">
        <v>5</v>
      </c>
      <c r="L370" s="1">
        <v>5</v>
      </c>
      <c r="M370" s="1">
        <v>5</v>
      </c>
      <c r="N370" s="1">
        <v>5</v>
      </c>
      <c r="O370" s="1">
        <v>5</v>
      </c>
      <c r="P370" s="1">
        <v>5</v>
      </c>
      <c r="Q370" s="1" t="s">
        <v>500</v>
      </c>
    </row>
    <row r="371" spans="1:17">
      <c r="A371" s="1" t="s">
        <v>757</v>
      </c>
      <c r="B371" s="1" t="s">
        <v>758</v>
      </c>
      <c r="C371" s="1" t="s">
        <v>97</v>
      </c>
      <c r="D371" s="1" t="s">
        <v>448</v>
      </c>
      <c r="E371" s="1">
        <v>5</v>
      </c>
      <c r="F371" s="1">
        <v>5</v>
      </c>
      <c r="G371" s="1">
        <v>5</v>
      </c>
      <c r="H371" s="1">
        <v>5</v>
      </c>
      <c r="I371" s="1">
        <v>5</v>
      </c>
      <c r="J371" s="1">
        <v>5</v>
      </c>
      <c r="K371" s="1">
        <v>5</v>
      </c>
      <c r="L371" s="1">
        <v>5</v>
      </c>
      <c r="M371" s="1">
        <v>5</v>
      </c>
      <c r="N371" s="1">
        <v>5</v>
      </c>
      <c r="O371" s="1">
        <v>5</v>
      </c>
      <c r="P371" s="1">
        <v>5</v>
      </c>
      <c r="Q371" s="1" t="s">
        <v>759</v>
      </c>
    </row>
    <row r="372" spans="1:17">
      <c r="A372" s="1" t="s">
        <v>760</v>
      </c>
      <c r="B372" s="1" t="s">
        <v>761</v>
      </c>
      <c r="C372" s="1" t="s">
        <v>97</v>
      </c>
      <c r="D372" s="1" t="s">
        <v>448</v>
      </c>
      <c r="E372" s="1">
        <v>5</v>
      </c>
      <c r="F372" s="1">
        <v>5</v>
      </c>
      <c r="G372" s="1">
        <v>5</v>
      </c>
      <c r="H372" s="1">
        <v>5</v>
      </c>
      <c r="I372" s="1">
        <v>5</v>
      </c>
      <c r="J372" s="1">
        <v>5</v>
      </c>
      <c r="K372" s="1">
        <v>5</v>
      </c>
      <c r="L372" s="1">
        <v>5</v>
      </c>
      <c r="M372" s="1">
        <v>5</v>
      </c>
      <c r="N372" s="1">
        <v>5</v>
      </c>
      <c r="O372" s="1">
        <v>5</v>
      </c>
      <c r="P372" s="1">
        <v>5</v>
      </c>
      <c r="Q372" s="1" t="s">
        <v>175</v>
      </c>
    </row>
    <row r="373" spans="1:17">
      <c r="A373" s="1" t="s">
        <v>762</v>
      </c>
      <c r="B373" s="1" t="s">
        <v>581</v>
      </c>
      <c r="C373" s="1" t="s">
        <v>97</v>
      </c>
      <c r="D373" s="1" t="s">
        <v>586</v>
      </c>
      <c r="E373" s="1">
        <v>5</v>
      </c>
      <c r="F373" s="1">
        <v>5</v>
      </c>
      <c r="G373" s="1">
        <v>5</v>
      </c>
      <c r="H373" s="1">
        <v>5</v>
      </c>
      <c r="I373" s="1">
        <v>5</v>
      </c>
      <c r="J373" s="1">
        <v>5</v>
      </c>
      <c r="K373" s="1">
        <v>5</v>
      </c>
      <c r="L373" s="1">
        <v>5</v>
      </c>
      <c r="M373" s="1">
        <v>5</v>
      </c>
      <c r="N373" s="1">
        <v>5</v>
      </c>
      <c r="O373" s="1">
        <v>5</v>
      </c>
      <c r="P373" s="1">
        <v>5</v>
      </c>
      <c r="Q373" s="1" t="s">
        <v>763</v>
      </c>
    </row>
    <row r="374" spans="1:17">
      <c r="A374" s="1" t="s">
        <v>764</v>
      </c>
      <c r="B374" s="1" t="s">
        <v>545</v>
      </c>
      <c r="C374" s="1" t="s">
        <v>739</v>
      </c>
      <c r="D374" s="1" t="s">
        <v>734</v>
      </c>
      <c r="E374" s="1">
        <v>5</v>
      </c>
      <c r="F374" s="1">
        <v>5</v>
      </c>
      <c r="G374" s="1">
        <v>5</v>
      </c>
      <c r="H374" s="1">
        <v>5</v>
      </c>
      <c r="I374" s="1">
        <v>5</v>
      </c>
      <c r="J374" s="1">
        <v>5</v>
      </c>
      <c r="K374" s="1">
        <v>5</v>
      </c>
      <c r="L374" s="1">
        <v>5</v>
      </c>
      <c r="M374" s="1">
        <v>5</v>
      </c>
      <c r="N374" s="1">
        <v>5</v>
      </c>
      <c r="O374" s="1">
        <v>5</v>
      </c>
      <c r="P374" s="1">
        <v>5</v>
      </c>
      <c r="Q374" s="1" t="s">
        <v>547</v>
      </c>
    </row>
    <row r="375" spans="1:17">
      <c r="A375" s="1" t="s">
        <v>765</v>
      </c>
      <c r="B375" s="1" t="s">
        <v>524</v>
      </c>
      <c r="C375" s="1" t="s">
        <v>739</v>
      </c>
      <c r="D375" s="1" t="s">
        <v>448</v>
      </c>
      <c r="E375" s="1">
        <v>4</v>
      </c>
      <c r="F375" s="1">
        <v>5</v>
      </c>
      <c r="G375" s="1">
        <v>4</v>
      </c>
      <c r="H375" s="1">
        <v>4</v>
      </c>
      <c r="I375" s="1">
        <v>4</v>
      </c>
      <c r="J375" s="1">
        <v>4</v>
      </c>
      <c r="K375" s="1">
        <v>5</v>
      </c>
      <c r="L375" s="1">
        <v>4</v>
      </c>
      <c r="M375" s="1">
        <v>5</v>
      </c>
      <c r="N375" s="1">
        <v>5</v>
      </c>
      <c r="O375" s="1">
        <v>5</v>
      </c>
      <c r="P375" s="1">
        <v>5</v>
      </c>
      <c r="Q375" s="1" t="s">
        <v>766</v>
      </c>
    </row>
    <row r="376" spans="1:17">
      <c r="A376" s="1" t="s">
        <v>767</v>
      </c>
      <c r="B376" s="1" t="s">
        <v>637</v>
      </c>
      <c r="C376" s="1" t="s">
        <v>97</v>
      </c>
      <c r="D376" s="1" t="s">
        <v>768</v>
      </c>
      <c r="E376" s="1">
        <v>5</v>
      </c>
      <c r="F376" s="1">
        <v>4</v>
      </c>
      <c r="G376" s="1">
        <v>5</v>
      </c>
      <c r="H376" s="1">
        <v>5</v>
      </c>
      <c r="I376" s="1">
        <v>5</v>
      </c>
      <c r="J376" s="1">
        <v>5</v>
      </c>
      <c r="K376" s="1">
        <v>5</v>
      </c>
      <c r="L376" s="1">
        <v>5</v>
      </c>
      <c r="M376" s="1">
        <v>5</v>
      </c>
      <c r="N376" s="1">
        <v>5</v>
      </c>
      <c r="O376" s="1">
        <v>5</v>
      </c>
      <c r="P376" s="1">
        <v>5</v>
      </c>
      <c r="Q376" s="1" t="s">
        <v>769</v>
      </c>
    </row>
    <row r="377" spans="1:17">
      <c r="A377" s="1" t="s">
        <v>730</v>
      </c>
      <c r="B377" s="1" t="s">
        <v>663</v>
      </c>
      <c r="C377" s="1" t="s">
        <v>739</v>
      </c>
      <c r="D377" s="1" t="s">
        <v>770</v>
      </c>
      <c r="E377" s="1">
        <v>4</v>
      </c>
      <c r="F377" s="1">
        <v>5</v>
      </c>
      <c r="G377" s="1">
        <v>4</v>
      </c>
      <c r="H377" s="1">
        <v>4</v>
      </c>
      <c r="I377" s="1">
        <v>3</v>
      </c>
      <c r="J377" s="1">
        <v>4</v>
      </c>
      <c r="K377" s="1">
        <v>4</v>
      </c>
      <c r="L377" s="1">
        <v>4</v>
      </c>
      <c r="M377" s="1">
        <v>4</v>
      </c>
      <c r="N377" s="1">
        <v>3</v>
      </c>
      <c r="O377" s="1">
        <v>3</v>
      </c>
      <c r="P377" s="1">
        <v>4</v>
      </c>
      <c r="Q377" s="1" t="s">
        <v>77</v>
      </c>
    </row>
    <row r="378" spans="1:17">
      <c r="A378" s="1" t="s">
        <v>771</v>
      </c>
      <c r="B378" s="1" t="s">
        <v>507</v>
      </c>
      <c r="C378" s="1" t="s">
        <v>97</v>
      </c>
      <c r="D378" s="1" t="s">
        <v>743</v>
      </c>
      <c r="E378" s="1">
        <v>5</v>
      </c>
      <c r="F378" s="1">
        <v>5</v>
      </c>
      <c r="G378" s="1">
        <v>5</v>
      </c>
      <c r="H378" s="1">
        <v>5</v>
      </c>
      <c r="I378" s="1">
        <v>5</v>
      </c>
      <c r="J378" s="1">
        <v>5</v>
      </c>
      <c r="K378" s="1">
        <v>5</v>
      </c>
      <c r="L378" s="1">
        <v>5</v>
      </c>
      <c r="M378" s="1">
        <v>5</v>
      </c>
      <c r="N378" s="1">
        <v>5</v>
      </c>
      <c r="O378" s="1">
        <v>5</v>
      </c>
      <c r="P378" s="1">
        <v>5</v>
      </c>
      <c r="Q378" s="1" t="s">
        <v>510</v>
      </c>
    </row>
    <row r="379" spans="1:17">
      <c r="A379" s="1" t="s">
        <v>772</v>
      </c>
      <c r="B379" s="1" t="s">
        <v>532</v>
      </c>
      <c r="C379" s="1" t="s">
        <v>97</v>
      </c>
      <c r="D379" s="1" t="s">
        <v>753</v>
      </c>
      <c r="E379" s="1">
        <v>5</v>
      </c>
      <c r="F379" s="1">
        <v>5</v>
      </c>
      <c r="G379" s="1">
        <v>5</v>
      </c>
      <c r="H379" s="1">
        <v>5</v>
      </c>
      <c r="I379" s="1">
        <v>5</v>
      </c>
      <c r="J379" s="1">
        <v>5</v>
      </c>
      <c r="K379" s="1">
        <v>5</v>
      </c>
      <c r="L379" s="1">
        <v>5</v>
      </c>
      <c r="M379" s="1">
        <v>5</v>
      </c>
      <c r="N379" s="1">
        <v>5</v>
      </c>
      <c r="O379" s="1">
        <v>5</v>
      </c>
      <c r="P379" s="1">
        <v>5</v>
      </c>
      <c r="Q379" s="1" t="s">
        <v>533</v>
      </c>
    </row>
    <row r="380" spans="1:17">
      <c r="A380" s="1" t="s">
        <v>773</v>
      </c>
      <c r="B380" s="1" t="s">
        <v>774</v>
      </c>
      <c r="C380" s="1" t="s">
        <v>97</v>
      </c>
      <c r="D380" s="1" t="s">
        <v>743</v>
      </c>
      <c r="E380" s="1">
        <v>4</v>
      </c>
      <c r="F380" s="1">
        <v>4</v>
      </c>
      <c r="G380" s="1">
        <v>2</v>
      </c>
      <c r="H380" s="1">
        <v>4</v>
      </c>
      <c r="I380" s="1">
        <v>3</v>
      </c>
      <c r="J380" s="1">
        <v>5</v>
      </c>
      <c r="K380" s="1">
        <v>5</v>
      </c>
      <c r="L380" s="1">
        <v>4</v>
      </c>
      <c r="M380" s="1">
        <v>5</v>
      </c>
      <c r="N380" s="1">
        <v>5</v>
      </c>
      <c r="O380" s="1">
        <v>5</v>
      </c>
      <c r="P380" s="1">
        <v>4</v>
      </c>
      <c r="Q380" s="1" t="s">
        <v>775</v>
      </c>
    </row>
    <row r="381" spans="1:17">
      <c r="A381" s="1" t="s">
        <v>776</v>
      </c>
      <c r="B381" s="1" t="s">
        <v>578</v>
      </c>
      <c r="C381" s="1" t="s">
        <v>97</v>
      </c>
      <c r="D381" s="1" t="s">
        <v>740</v>
      </c>
      <c r="E381" s="1">
        <v>5</v>
      </c>
      <c r="F381" s="1">
        <v>5</v>
      </c>
      <c r="G381" s="1">
        <v>5</v>
      </c>
      <c r="H381" s="1">
        <v>5</v>
      </c>
      <c r="I381" s="1">
        <v>5</v>
      </c>
      <c r="J381" s="1">
        <v>5</v>
      </c>
      <c r="K381" s="1">
        <v>5</v>
      </c>
      <c r="L381" s="1">
        <v>5</v>
      </c>
      <c r="M381" s="1">
        <v>5</v>
      </c>
      <c r="N381" s="1">
        <v>5</v>
      </c>
      <c r="O381" s="1">
        <v>5</v>
      </c>
      <c r="P381" s="1">
        <v>5</v>
      </c>
      <c r="Q381" s="1" t="s">
        <v>777</v>
      </c>
    </row>
    <row r="382" spans="1:17">
      <c r="A382" s="1" t="s">
        <v>606</v>
      </c>
      <c r="B382" s="1" t="s">
        <v>512</v>
      </c>
      <c r="C382" s="1" t="s">
        <v>97</v>
      </c>
      <c r="D382" s="1" t="s">
        <v>743</v>
      </c>
      <c r="E382" s="1">
        <v>5</v>
      </c>
      <c r="F382" s="1">
        <v>5</v>
      </c>
      <c r="G382" s="1">
        <v>5</v>
      </c>
      <c r="H382" s="1">
        <v>5</v>
      </c>
      <c r="I382" s="1">
        <v>5</v>
      </c>
      <c r="J382" s="1">
        <v>5</v>
      </c>
      <c r="K382" s="1">
        <v>5</v>
      </c>
      <c r="L382" s="1">
        <v>5</v>
      </c>
      <c r="M382" s="1">
        <v>5</v>
      </c>
      <c r="N382" s="1">
        <v>5</v>
      </c>
      <c r="O382" s="1">
        <v>5</v>
      </c>
      <c r="P382" s="1">
        <v>5</v>
      </c>
      <c r="Q382" s="1" t="s">
        <v>175</v>
      </c>
    </row>
    <row r="383" spans="1:17">
      <c r="A383" s="1" t="s">
        <v>778</v>
      </c>
      <c r="B383" s="1" t="s">
        <v>607</v>
      </c>
      <c r="C383" s="1" t="s">
        <v>97</v>
      </c>
      <c r="D383" s="1" t="s">
        <v>779</v>
      </c>
      <c r="E383" s="1">
        <v>4</v>
      </c>
      <c r="F383" s="1">
        <v>4</v>
      </c>
      <c r="G383" s="1">
        <v>3</v>
      </c>
      <c r="H383" s="1">
        <v>3</v>
      </c>
      <c r="I383" s="1">
        <v>4</v>
      </c>
      <c r="J383" s="1">
        <v>4</v>
      </c>
      <c r="K383" s="1">
        <v>4</v>
      </c>
      <c r="L383" s="1">
        <v>3</v>
      </c>
      <c r="M383" s="1">
        <v>4</v>
      </c>
      <c r="N383" s="1">
        <v>5</v>
      </c>
      <c r="O383" s="1">
        <v>5</v>
      </c>
      <c r="P383" s="1">
        <v>4</v>
      </c>
      <c r="Q383" s="1" t="s">
        <v>175</v>
      </c>
    </row>
    <row r="384" spans="1:17">
      <c r="A384" s="1" t="s">
        <v>780</v>
      </c>
      <c r="B384" s="1" t="s">
        <v>439</v>
      </c>
      <c r="C384" s="1" t="s">
        <v>781</v>
      </c>
      <c r="D384" s="1" t="s">
        <v>782</v>
      </c>
      <c r="E384" s="1">
        <v>4</v>
      </c>
      <c r="F384" s="1">
        <v>3</v>
      </c>
      <c r="G384" s="1">
        <v>3</v>
      </c>
      <c r="H384" s="1">
        <v>3</v>
      </c>
      <c r="I384" s="1">
        <v>3</v>
      </c>
      <c r="J384" s="1">
        <v>3</v>
      </c>
      <c r="K384" s="1">
        <v>3</v>
      </c>
      <c r="L384" s="1">
        <v>3</v>
      </c>
      <c r="M384" s="1">
        <v>3</v>
      </c>
      <c r="N384" s="1">
        <v>5</v>
      </c>
      <c r="O384" s="1">
        <v>3</v>
      </c>
      <c r="P384" s="1">
        <v>4</v>
      </c>
      <c r="Q384" s="1" t="s">
        <v>175</v>
      </c>
    </row>
    <row r="385" spans="1:17">
      <c r="A385" s="1" t="s">
        <v>783</v>
      </c>
      <c r="B385" s="1" t="s">
        <v>589</v>
      </c>
      <c r="C385" s="1" t="s">
        <v>97</v>
      </c>
      <c r="D385" s="1" t="s">
        <v>784</v>
      </c>
      <c r="E385" s="1">
        <v>4</v>
      </c>
      <c r="F385" s="1">
        <v>4</v>
      </c>
      <c r="G385" s="1">
        <v>3</v>
      </c>
      <c r="H385" s="1">
        <v>3</v>
      </c>
      <c r="I385" s="1">
        <v>3</v>
      </c>
      <c r="J385" s="1">
        <v>4</v>
      </c>
      <c r="K385" s="1">
        <v>4</v>
      </c>
      <c r="L385" s="1">
        <v>3</v>
      </c>
      <c r="M385" s="1">
        <v>5</v>
      </c>
      <c r="N385" s="1">
        <v>5</v>
      </c>
      <c r="O385" s="1">
        <v>4</v>
      </c>
      <c r="P385" s="1">
        <v>4</v>
      </c>
      <c r="Q385" s="1" t="s">
        <v>785</v>
      </c>
    </row>
    <row r="386" spans="1:17">
      <c r="A386" s="1" t="s">
        <v>786</v>
      </c>
      <c r="B386" s="1" t="s">
        <v>478</v>
      </c>
      <c r="C386" s="1" t="s">
        <v>97</v>
      </c>
      <c r="D386" s="1" t="s">
        <v>787</v>
      </c>
      <c r="E386" s="1">
        <v>5</v>
      </c>
      <c r="F386" s="1">
        <v>5</v>
      </c>
      <c r="G386" s="1">
        <v>5</v>
      </c>
      <c r="H386" s="1">
        <v>5</v>
      </c>
      <c r="I386" s="1">
        <v>5</v>
      </c>
      <c r="J386" s="1">
        <v>5</v>
      </c>
      <c r="K386" s="1">
        <v>5</v>
      </c>
      <c r="L386" s="1">
        <v>5</v>
      </c>
      <c r="M386" s="1">
        <v>5</v>
      </c>
      <c r="N386" s="1">
        <v>5</v>
      </c>
      <c r="O386" s="1">
        <v>5</v>
      </c>
      <c r="P386" s="1">
        <v>5</v>
      </c>
      <c r="Q386" s="1" t="s">
        <v>480</v>
      </c>
    </row>
    <row r="387" spans="1:17">
      <c r="A387" s="1" t="s">
        <v>788</v>
      </c>
      <c r="B387" s="1" t="s">
        <v>542</v>
      </c>
      <c r="C387" s="1" t="s">
        <v>97</v>
      </c>
      <c r="D387" s="1" t="s">
        <v>753</v>
      </c>
      <c r="E387" s="1">
        <v>5</v>
      </c>
      <c r="F387" s="1">
        <v>5</v>
      </c>
      <c r="G387" s="1">
        <v>4</v>
      </c>
      <c r="H387" s="1">
        <v>5</v>
      </c>
      <c r="I387" s="1">
        <v>5</v>
      </c>
      <c r="J387" s="1">
        <v>5</v>
      </c>
      <c r="K387" s="1">
        <v>5</v>
      </c>
      <c r="L387" s="1">
        <v>5</v>
      </c>
      <c r="M387" s="1">
        <v>5</v>
      </c>
      <c r="N387" s="1">
        <v>5</v>
      </c>
      <c r="O387" s="1">
        <v>4</v>
      </c>
      <c r="P387" s="1">
        <v>4</v>
      </c>
      <c r="Q387" s="1" t="s">
        <v>178</v>
      </c>
    </row>
    <row r="388" spans="1:17">
      <c r="A388" s="1" t="s">
        <v>789</v>
      </c>
      <c r="B388" s="1" t="s">
        <v>296</v>
      </c>
      <c r="C388" s="1" t="s">
        <v>97</v>
      </c>
      <c r="D388" s="1" t="s">
        <v>753</v>
      </c>
      <c r="E388" s="1">
        <v>4</v>
      </c>
      <c r="F388" s="1">
        <v>4</v>
      </c>
      <c r="G388" s="1">
        <v>4</v>
      </c>
      <c r="H388" s="1">
        <v>5</v>
      </c>
      <c r="I388" s="1">
        <v>5</v>
      </c>
      <c r="J388" s="1">
        <v>5</v>
      </c>
      <c r="K388" s="1">
        <v>5</v>
      </c>
      <c r="L388" s="1">
        <v>4</v>
      </c>
      <c r="M388" s="1">
        <v>5</v>
      </c>
      <c r="N388" s="1">
        <v>5</v>
      </c>
      <c r="O388" s="1">
        <v>4</v>
      </c>
      <c r="P388" s="1">
        <v>5</v>
      </c>
      <c r="Q388" s="1" t="s">
        <v>790</v>
      </c>
    </row>
    <row r="389" spans="1:17">
      <c r="A389" s="1" t="s">
        <v>791</v>
      </c>
      <c r="B389" s="1" t="s">
        <v>504</v>
      </c>
      <c r="C389" s="1" t="s">
        <v>739</v>
      </c>
      <c r="D389" s="1" t="s">
        <v>448</v>
      </c>
      <c r="E389" s="1">
        <v>4</v>
      </c>
      <c r="F389" s="1">
        <v>4</v>
      </c>
      <c r="G389" s="1">
        <v>4</v>
      </c>
      <c r="H389" s="1">
        <v>4</v>
      </c>
      <c r="I389" s="1">
        <v>4</v>
      </c>
      <c r="J389" s="1">
        <v>4</v>
      </c>
      <c r="K389" s="1">
        <v>4</v>
      </c>
      <c r="L389" s="1">
        <v>4</v>
      </c>
      <c r="M389" s="1">
        <v>4</v>
      </c>
      <c r="N389" s="1">
        <v>4</v>
      </c>
      <c r="O389" s="1">
        <v>4</v>
      </c>
      <c r="P389" s="1">
        <v>4</v>
      </c>
      <c r="Q389" s="1" t="s">
        <v>175</v>
      </c>
    </row>
    <row r="390" spans="1:17">
      <c r="A390" s="1" t="s">
        <v>792</v>
      </c>
      <c r="B390" s="1" t="s">
        <v>558</v>
      </c>
      <c r="C390" s="1" t="s">
        <v>739</v>
      </c>
      <c r="D390" s="1" t="s">
        <v>787</v>
      </c>
      <c r="E390" s="1">
        <v>5</v>
      </c>
      <c r="F390" s="1">
        <v>5</v>
      </c>
      <c r="G390" s="1">
        <v>5</v>
      </c>
      <c r="H390" s="1">
        <v>5</v>
      </c>
      <c r="I390" s="1">
        <v>5</v>
      </c>
      <c r="J390" s="1">
        <v>5</v>
      </c>
      <c r="K390" s="1">
        <v>5</v>
      </c>
      <c r="L390" s="1">
        <v>5</v>
      </c>
      <c r="M390" s="1">
        <v>5</v>
      </c>
      <c r="N390" s="1">
        <v>5</v>
      </c>
      <c r="O390" s="1">
        <v>5</v>
      </c>
      <c r="P390" s="1">
        <v>5</v>
      </c>
      <c r="Q390" s="1" t="s">
        <v>510</v>
      </c>
    </row>
    <row r="391" spans="1:17">
      <c r="A391" s="1" t="s">
        <v>793</v>
      </c>
      <c r="B391" s="1" t="s">
        <v>512</v>
      </c>
      <c r="C391" s="1" t="s">
        <v>97</v>
      </c>
      <c r="D391" s="1" t="s">
        <v>743</v>
      </c>
      <c r="E391" s="1">
        <v>5</v>
      </c>
      <c r="F391" s="1">
        <v>5</v>
      </c>
      <c r="G391" s="1">
        <v>5</v>
      </c>
      <c r="H391" s="1">
        <v>5</v>
      </c>
      <c r="I391" s="1">
        <v>5</v>
      </c>
      <c r="J391" s="1">
        <v>5</v>
      </c>
      <c r="K391" s="1">
        <v>5</v>
      </c>
      <c r="L391" s="1">
        <v>5</v>
      </c>
      <c r="M391" s="1">
        <v>5</v>
      </c>
      <c r="N391" s="1">
        <v>5</v>
      </c>
      <c r="O391" s="1">
        <v>5</v>
      </c>
      <c r="P391" s="1">
        <v>5</v>
      </c>
      <c r="Q391" s="1" t="s">
        <v>175</v>
      </c>
    </row>
    <row r="392" spans="1:17">
      <c r="A392" s="1" t="s">
        <v>794</v>
      </c>
      <c r="B392" s="1" t="s">
        <v>507</v>
      </c>
      <c r="C392" s="1" t="s">
        <v>97</v>
      </c>
      <c r="D392" s="1" t="s">
        <v>743</v>
      </c>
      <c r="E392" s="1">
        <v>5</v>
      </c>
      <c r="F392" s="1">
        <v>5</v>
      </c>
      <c r="G392" s="1">
        <v>5</v>
      </c>
      <c r="H392" s="1">
        <v>5</v>
      </c>
      <c r="I392" s="1">
        <v>5</v>
      </c>
      <c r="J392" s="1">
        <v>5</v>
      </c>
      <c r="K392" s="1">
        <v>5</v>
      </c>
      <c r="L392" s="1">
        <v>5</v>
      </c>
      <c r="M392" s="1">
        <v>5</v>
      </c>
      <c r="N392" s="1">
        <v>5</v>
      </c>
      <c r="O392" s="1">
        <v>5</v>
      </c>
      <c r="P392" s="1">
        <v>5</v>
      </c>
      <c r="Q392" s="1" t="s">
        <v>510</v>
      </c>
    </row>
    <row r="393" spans="1:17">
      <c r="A393" s="1" t="s">
        <v>795</v>
      </c>
      <c r="B393" s="1" t="s">
        <v>447</v>
      </c>
      <c r="C393" s="1" t="s">
        <v>97</v>
      </c>
      <c r="D393" s="1" t="s">
        <v>516</v>
      </c>
      <c r="E393" s="1">
        <v>5</v>
      </c>
      <c r="F393" s="1">
        <v>5</v>
      </c>
      <c r="G393" s="1">
        <v>5</v>
      </c>
      <c r="H393" s="1">
        <v>5</v>
      </c>
      <c r="I393" s="1">
        <v>5</v>
      </c>
      <c r="J393" s="1">
        <v>5</v>
      </c>
      <c r="K393" s="1">
        <v>5</v>
      </c>
      <c r="L393" s="1">
        <v>5</v>
      </c>
      <c r="M393" s="1">
        <v>5</v>
      </c>
      <c r="N393" s="1">
        <v>5</v>
      </c>
      <c r="O393" s="1">
        <v>5</v>
      </c>
      <c r="P393" s="1">
        <v>5</v>
      </c>
      <c r="Q393" s="1" t="s">
        <v>510</v>
      </c>
    </row>
    <row r="394" spans="1:17">
      <c r="A394" s="1" t="s">
        <v>796</v>
      </c>
      <c r="B394" s="1" t="s">
        <v>455</v>
      </c>
      <c r="C394" s="1" t="s">
        <v>97</v>
      </c>
      <c r="D394" s="1">
        <v>10</v>
      </c>
      <c r="E394" s="1">
        <v>5</v>
      </c>
      <c r="F394" s="1">
        <v>5</v>
      </c>
      <c r="G394" s="1">
        <v>5</v>
      </c>
      <c r="H394" s="1">
        <v>5</v>
      </c>
      <c r="I394" s="1">
        <v>5</v>
      </c>
      <c r="J394" s="1">
        <v>5</v>
      </c>
      <c r="K394" s="1">
        <v>5</v>
      </c>
      <c r="L394" s="1">
        <v>5</v>
      </c>
      <c r="M394" s="1">
        <v>5</v>
      </c>
      <c r="N394" s="1">
        <v>5</v>
      </c>
      <c r="O394" s="1">
        <v>5</v>
      </c>
      <c r="P394" s="1">
        <v>5</v>
      </c>
      <c r="Q394" s="1" t="s">
        <v>797</v>
      </c>
    </row>
    <row r="395" spans="1:17">
      <c r="A395" s="1" t="s">
        <v>798</v>
      </c>
      <c r="B395" s="1" t="s">
        <v>458</v>
      </c>
      <c r="C395" s="1" t="s">
        <v>97</v>
      </c>
      <c r="D395" s="1" t="s">
        <v>448</v>
      </c>
      <c r="E395" s="1">
        <v>5</v>
      </c>
      <c r="F395" s="1">
        <v>5</v>
      </c>
      <c r="G395" s="1">
        <v>5</v>
      </c>
      <c r="H395" s="1">
        <v>5</v>
      </c>
      <c r="I395" s="1">
        <v>5</v>
      </c>
      <c r="J395" s="1">
        <v>5</v>
      </c>
      <c r="K395" s="1">
        <v>5</v>
      </c>
      <c r="L395" s="1">
        <v>5</v>
      </c>
      <c r="M395" s="1">
        <v>5</v>
      </c>
      <c r="N395" s="1">
        <v>5</v>
      </c>
      <c r="O395" s="1">
        <v>5</v>
      </c>
      <c r="P395" s="1">
        <v>5</v>
      </c>
      <c r="Q395" s="1" t="s">
        <v>459</v>
      </c>
    </row>
    <row r="396" spans="1:17">
      <c r="A396" s="1" t="s">
        <v>799</v>
      </c>
      <c r="B396" s="1" t="s">
        <v>451</v>
      </c>
      <c r="C396" s="1" t="s">
        <v>97</v>
      </c>
      <c r="D396" s="1" t="s">
        <v>452</v>
      </c>
      <c r="E396" s="1">
        <v>5</v>
      </c>
      <c r="F396" s="1">
        <v>5</v>
      </c>
      <c r="G396" s="1">
        <v>5</v>
      </c>
      <c r="H396" s="1">
        <v>5</v>
      </c>
      <c r="I396" s="1">
        <v>5</v>
      </c>
      <c r="J396" s="1">
        <v>5</v>
      </c>
      <c r="K396" s="1">
        <v>5</v>
      </c>
      <c r="L396" s="1">
        <v>5</v>
      </c>
      <c r="M396" s="1">
        <v>5</v>
      </c>
      <c r="N396" s="1">
        <v>5</v>
      </c>
      <c r="O396" s="1">
        <v>4</v>
      </c>
      <c r="P396" s="1">
        <v>5</v>
      </c>
      <c r="Q396" s="1" t="s">
        <v>453</v>
      </c>
    </row>
    <row r="397" spans="1:17">
      <c r="A397" s="1" t="s">
        <v>800</v>
      </c>
      <c r="B397" s="1" t="s">
        <v>463</v>
      </c>
      <c r="C397" s="1" t="s">
        <v>97</v>
      </c>
      <c r="D397" s="1" t="s">
        <v>801</v>
      </c>
      <c r="E397" s="1">
        <v>5</v>
      </c>
      <c r="F397" s="1">
        <v>5</v>
      </c>
      <c r="G397" s="1">
        <v>5</v>
      </c>
      <c r="H397" s="1">
        <v>5</v>
      </c>
      <c r="I397" s="1">
        <v>5</v>
      </c>
      <c r="J397" s="1">
        <v>5</v>
      </c>
      <c r="K397" s="1">
        <v>5</v>
      </c>
      <c r="L397" s="1">
        <v>5</v>
      </c>
      <c r="M397" s="1">
        <v>5</v>
      </c>
      <c r="N397" s="1">
        <v>5</v>
      </c>
      <c r="O397" s="1">
        <v>5</v>
      </c>
      <c r="P397" s="1">
        <v>5</v>
      </c>
      <c r="Q397" s="1" t="s">
        <v>175</v>
      </c>
    </row>
    <row r="398" spans="1:17">
      <c r="A398" s="1" t="s">
        <v>802</v>
      </c>
      <c r="B398" s="1" t="s">
        <v>465</v>
      </c>
      <c r="C398" s="1" t="s">
        <v>97</v>
      </c>
      <c r="D398" s="1" t="s">
        <v>732</v>
      </c>
      <c r="E398" s="1">
        <v>4</v>
      </c>
      <c r="F398" s="1">
        <v>4</v>
      </c>
      <c r="G398" s="1">
        <v>4</v>
      </c>
      <c r="H398" s="1">
        <v>4</v>
      </c>
      <c r="I398" s="1">
        <v>4</v>
      </c>
      <c r="J398" s="1">
        <v>4</v>
      </c>
      <c r="K398" s="1">
        <v>4</v>
      </c>
      <c r="L398" s="1">
        <v>4</v>
      </c>
      <c r="M398" s="1">
        <v>4</v>
      </c>
      <c r="N398" s="1">
        <v>5</v>
      </c>
      <c r="O398" s="1">
        <v>5</v>
      </c>
      <c r="P398" s="1">
        <v>4</v>
      </c>
      <c r="Q398" s="1" t="s">
        <v>803</v>
      </c>
    </row>
    <row r="399" spans="1:17">
      <c r="A399" s="1" t="s">
        <v>804</v>
      </c>
      <c r="B399" s="1" t="s">
        <v>468</v>
      </c>
      <c r="C399" s="1" t="s">
        <v>97</v>
      </c>
      <c r="D399" s="1" t="s">
        <v>740</v>
      </c>
      <c r="E399" s="1">
        <v>5</v>
      </c>
      <c r="F399" s="1">
        <v>5</v>
      </c>
      <c r="G399" s="1">
        <v>5</v>
      </c>
      <c r="H399" s="1">
        <v>5</v>
      </c>
      <c r="I399" s="1">
        <v>5</v>
      </c>
      <c r="J399" s="1">
        <v>5</v>
      </c>
      <c r="K399" s="1">
        <v>5</v>
      </c>
      <c r="L399" s="1">
        <v>5</v>
      </c>
      <c r="M399" s="1">
        <v>5</v>
      </c>
      <c r="N399" s="1">
        <v>5</v>
      </c>
      <c r="O399" s="1">
        <v>5</v>
      </c>
      <c r="P399" s="1">
        <v>5</v>
      </c>
      <c r="Q399" s="1" t="s">
        <v>175</v>
      </c>
    </row>
    <row r="400" spans="1:17">
      <c r="A400" s="1" t="s">
        <v>805</v>
      </c>
      <c r="B400" s="1" t="s">
        <v>806</v>
      </c>
      <c r="C400" s="1" t="s">
        <v>97</v>
      </c>
      <c r="D400" s="1" t="s">
        <v>448</v>
      </c>
      <c r="E400" s="1">
        <v>5</v>
      </c>
      <c r="F400" s="1">
        <v>5</v>
      </c>
      <c r="G400" s="1">
        <v>5</v>
      </c>
      <c r="H400" s="1">
        <v>5</v>
      </c>
      <c r="I400" s="1">
        <v>5</v>
      </c>
      <c r="J400" s="1">
        <v>5</v>
      </c>
      <c r="K400" s="1">
        <v>5</v>
      </c>
      <c r="L400" s="1">
        <v>5</v>
      </c>
      <c r="M400" s="1">
        <v>5</v>
      </c>
      <c r="N400" s="1">
        <v>5</v>
      </c>
      <c r="O400" s="1">
        <v>5</v>
      </c>
      <c r="P400" s="1">
        <v>5</v>
      </c>
      <c r="Q400" s="1" t="s">
        <v>807</v>
      </c>
    </row>
    <row r="401" spans="1:19">
      <c r="A401" s="1" t="s">
        <v>808</v>
      </c>
      <c r="B401" s="1" t="s">
        <v>474</v>
      </c>
      <c r="C401" s="1" t="s">
        <v>97</v>
      </c>
      <c r="D401" s="1" t="s">
        <v>809</v>
      </c>
      <c r="E401" s="1">
        <v>4</v>
      </c>
      <c r="F401" s="1">
        <v>4</v>
      </c>
      <c r="G401" s="1">
        <v>4</v>
      </c>
      <c r="H401" s="1">
        <v>5</v>
      </c>
      <c r="I401" s="1">
        <v>4</v>
      </c>
      <c r="J401" s="1">
        <v>4</v>
      </c>
      <c r="K401" s="1">
        <v>4</v>
      </c>
      <c r="L401" s="1">
        <v>4</v>
      </c>
      <c r="M401" s="1">
        <v>4</v>
      </c>
      <c r="N401" s="1">
        <v>4</v>
      </c>
      <c r="O401" s="1">
        <v>3</v>
      </c>
      <c r="P401" s="1">
        <v>5</v>
      </c>
      <c r="Q401" s="1" t="s">
        <v>810</v>
      </c>
    </row>
    <row r="402" spans="1:19">
      <c r="A402" s="1" t="s">
        <v>811</v>
      </c>
      <c r="B402" s="1" t="s">
        <v>478</v>
      </c>
      <c r="C402" s="1" t="s">
        <v>97</v>
      </c>
      <c r="D402" s="1" t="s">
        <v>787</v>
      </c>
      <c r="E402" s="1">
        <v>5</v>
      </c>
      <c r="F402" s="1">
        <v>5</v>
      </c>
      <c r="G402" s="1">
        <v>5</v>
      </c>
      <c r="H402" s="1">
        <v>5</v>
      </c>
      <c r="I402" s="1">
        <v>5</v>
      </c>
      <c r="J402" s="1">
        <v>5</v>
      </c>
      <c r="K402" s="1">
        <v>5</v>
      </c>
      <c r="L402" s="1">
        <v>5</v>
      </c>
      <c r="M402" s="1">
        <v>5</v>
      </c>
      <c r="N402" s="1">
        <v>5</v>
      </c>
      <c r="O402" s="1">
        <v>5</v>
      </c>
      <c r="P402" s="1">
        <v>5</v>
      </c>
      <c r="Q402" s="1" t="s">
        <v>812</v>
      </c>
    </row>
    <row r="403" spans="1:19">
      <c r="A403" s="1" t="s">
        <v>813</v>
      </c>
      <c r="B403" s="1" t="s">
        <v>489</v>
      </c>
      <c r="C403" s="1" t="s">
        <v>97</v>
      </c>
      <c r="D403" s="1" t="s">
        <v>448</v>
      </c>
      <c r="E403" s="1">
        <v>5</v>
      </c>
      <c r="F403" s="1">
        <v>4</v>
      </c>
      <c r="G403" s="1">
        <v>4</v>
      </c>
      <c r="H403" s="1">
        <v>5</v>
      </c>
      <c r="I403" s="1">
        <v>5</v>
      </c>
      <c r="J403" s="1">
        <v>5</v>
      </c>
      <c r="K403" s="1">
        <v>5</v>
      </c>
      <c r="L403" s="1">
        <v>5</v>
      </c>
      <c r="M403" s="1">
        <v>5</v>
      </c>
      <c r="N403" s="1">
        <v>5</v>
      </c>
      <c r="O403" s="1">
        <v>5</v>
      </c>
      <c r="P403" s="1">
        <v>5</v>
      </c>
      <c r="Q403" s="1" t="s">
        <v>814</v>
      </c>
    </row>
    <row r="404" spans="1:19">
      <c r="A404" s="1" t="s">
        <v>815</v>
      </c>
      <c r="B404" s="1" t="s">
        <v>492</v>
      </c>
      <c r="C404" s="1" t="s">
        <v>97</v>
      </c>
      <c r="D404" s="1" t="s">
        <v>448</v>
      </c>
      <c r="E404" s="1">
        <v>5</v>
      </c>
      <c r="F404" s="1">
        <v>5</v>
      </c>
      <c r="G404" s="1">
        <v>4</v>
      </c>
      <c r="H404" s="1">
        <v>4</v>
      </c>
      <c r="I404" s="1">
        <v>4</v>
      </c>
      <c r="J404" s="1">
        <v>4</v>
      </c>
      <c r="K404" s="1">
        <v>4</v>
      </c>
      <c r="L404" s="1">
        <v>4</v>
      </c>
      <c r="M404" s="1">
        <v>4</v>
      </c>
      <c r="N404" s="1">
        <v>4</v>
      </c>
      <c r="O404" s="1">
        <v>4</v>
      </c>
      <c r="P404" s="1">
        <v>4</v>
      </c>
      <c r="Q404" s="1" t="s">
        <v>816</v>
      </c>
    </row>
    <row r="405" spans="1:19">
      <c r="A405" s="1" t="s">
        <v>817</v>
      </c>
      <c r="B405" s="1" t="s">
        <v>818</v>
      </c>
      <c r="C405" s="1" t="s">
        <v>97</v>
      </c>
      <c r="D405" s="1" t="s">
        <v>448</v>
      </c>
      <c r="E405" s="1">
        <v>5</v>
      </c>
      <c r="F405" s="1">
        <v>5</v>
      </c>
      <c r="G405" s="1">
        <v>5</v>
      </c>
      <c r="H405" s="1">
        <v>5</v>
      </c>
      <c r="I405" s="1">
        <v>4</v>
      </c>
      <c r="J405" s="1">
        <v>5</v>
      </c>
      <c r="K405" s="1">
        <v>5</v>
      </c>
      <c r="L405" s="1">
        <v>5</v>
      </c>
      <c r="M405" s="1">
        <v>5</v>
      </c>
      <c r="N405" s="1"/>
      <c r="O405" s="1">
        <v>5</v>
      </c>
      <c r="P405" s="1">
        <v>5</v>
      </c>
      <c r="Q405" s="1" t="s">
        <v>677</v>
      </c>
    </row>
    <row r="406" spans="1:19">
      <c r="A406" s="1" t="s">
        <v>819</v>
      </c>
      <c r="B406" s="1" t="s">
        <v>474</v>
      </c>
      <c r="C406" s="1" t="s">
        <v>97</v>
      </c>
      <c r="D406" s="1" t="s">
        <v>809</v>
      </c>
      <c r="E406" s="1">
        <v>4</v>
      </c>
      <c r="F406" s="1">
        <v>4</v>
      </c>
      <c r="G406" s="1">
        <v>4</v>
      </c>
      <c r="H406" s="1">
        <v>5</v>
      </c>
      <c r="I406" s="1">
        <v>4</v>
      </c>
      <c r="J406" s="1">
        <v>4</v>
      </c>
      <c r="K406" s="1">
        <v>4</v>
      </c>
      <c r="L406" s="1">
        <v>4</v>
      </c>
      <c r="M406" s="1">
        <v>4</v>
      </c>
      <c r="N406" s="1">
        <v>4</v>
      </c>
      <c r="O406" s="1">
        <v>3</v>
      </c>
      <c r="P406" s="1">
        <v>5</v>
      </c>
      <c r="Q406" s="1" t="s">
        <v>810</v>
      </c>
    </row>
    <row r="407" spans="1:19">
      <c r="A407" s="1" t="s">
        <v>820</v>
      </c>
      <c r="B407" s="1" t="s">
        <v>514</v>
      </c>
      <c r="C407" s="1" t="s">
        <v>821</v>
      </c>
      <c r="D407" s="1" t="s">
        <v>516</v>
      </c>
      <c r="E407" s="1">
        <v>5</v>
      </c>
      <c r="F407" s="1">
        <v>5</v>
      </c>
      <c r="G407" s="1">
        <v>5</v>
      </c>
      <c r="H407" s="1">
        <v>5</v>
      </c>
      <c r="I407" s="1">
        <v>5</v>
      </c>
      <c r="J407" s="1">
        <v>5</v>
      </c>
      <c r="K407" s="1">
        <v>5</v>
      </c>
      <c r="L407" s="1">
        <v>5</v>
      </c>
      <c r="M407" s="1">
        <v>5</v>
      </c>
      <c r="N407" s="1">
        <v>5</v>
      </c>
      <c r="O407" s="1">
        <v>5</v>
      </c>
      <c r="P407" s="1">
        <v>5</v>
      </c>
      <c r="Q407" s="1" t="s">
        <v>822</v>
      </c>
    </row>
    <row r="408" spans="1:19">
      <c r="A408" s="1" t="s">
        <v>823</v>
      </c>
      <c r="B408" s="1" t="s">
        <v>610</v>
      </c>
      <c r="C408" s="1" t="s">
        <v>824</v>
      </c>
      <c r="D408" s="1" t="s">
        <v>448</v>
      </c>
      <c r="E408" s="1">
        <v>5</v>
      </c>
      <c r="F408" s="1">
        <v>5</v>
      </c>
      <c r="G408" s="1">
        <v>5</v>
      </c>
      <c r="H408" s="1">
        <v>5</v>
      </c>
      <c r="I408" s="1">
        <v>5</v>
      </c>
      <c r="J408" s="1">
        <v>5</v>
      </c>
      <c r="K408" s="1">
        <v>5</v>
      </c>
      <c r="L408" s="1">
        <v>5</v>
      </c>
      <c r="M408" s="1">
        <v>5</v>
      </c>
      <c r="N408" s="1">
        <v>5</v>
      </c>
      <c r="O408" s="1">
        <v>5</v>
      </c>
      <c r="P408" s="1">
        <v>5</v>
      </c>
      <c r="Q408" s="1" t="s">
        <v>825</v>
      </c>
    </row>
    <row r="409" spans="1:19">
      <c r="A409" s="1" t="s">
        <v>826</v>
      </c>
      <c r="B409" s="1" t="s">
        <v>521</v>
      </c>
      <c r="C409" s="1" t="s">
        <v>824</v>
      </c>
      <c r="D409" s="1" t="s">
        <v>483</v>
      </c>
      <c r="E409" s="1">
        <v>4</v>
      </c>
      <c r="F409" s="1">
        <v>4</v>
      </c>
      <c r="G409" s="1">
        <v>4</v>
      </c>
      <c r="H409" s="1">
        <v>4</v>
      </c>
      <c r="I409" s="1">
        <v>4</v>
      </c>
      <c r="J409" s="1">
        <v>4</v>
      </c>
      <c r="K409" s="1">
        <v>4</v>
      </c>
      <c r="L409" s="1">
        <v>4</v>
      </c>
      <c r="M409" s="1">
        <v>4</v>
      </c>
      <c r="N409" s="1">
        <v>5</v>
      </c>
      <c r="O409" s="1">
        <v>5</v>
      </c>
      <c r="P409" s="1">
        <v>4</v>
      </c>
      <c r="Q409" s="1" t="s">
        <v>827</v>
      </c>
    </row>
    <row r="410" spans="1:19">
      <c r="A410" s="1" t="s">
        <v>828</v>
      </c>
      <c r="B410" s="1" t="s">
        <v>663</v>
      </c>
      <c r="C410" s="1"/>
      <c r="D410" s="1" t="s">
        <v>770</v>
      </c>
      <c r="E410" s="1">
        <v>4</v>
      </c>
      <c r="F410" s="1">
        <v>5</v>
      </c>
      <c r="G410" s="1">
        <v>4</v>
      </c>
      <c r="H410" s="1">
        <v>4</v>
      </c>
      <c r="I410" s="1">
        <v>3</v>
      </c>
      <c r="J410" s="1">
        <v>4</v>
      </c>
      <c r="K410" s="1">
        <v>4</v>
      </c>
      <c r="L410" s="1">
        <v>4</v>
      </c>
      <c r="M410" s="1">
        <v>4</v>
      </c>
      <c r="N410" s="1">
        <v>3</v>
      </c>
      <c r="O410" s="1">
        <v>3</v>
      </c>
      <c r="P410" s="1">
        <v>4</v>
      </c>
      <c r="Q410" s="1" t="s">
        <v>77</v>
      </c>
    </row>
    <row r="411" spans="1:19">
      <c r="A411" s="1" t="s">
        <v>829</v>
      </c>
      <c r="B411" s="1" t="s">
        <v>663</v>
      </c>
      <c r="C411" s="1"/>
      <c r="D411" s="1" t="s">
        <v>770</v>
      </c>
      <c r="E411" s="1">
        <v>4</v>
      </c>
      <c r="F411" s="1">
        <v>5</v>
      </c>
      <c r="G411" s="1">
        <v>4</v>
      </c>
      <c r="H411" s="1">
        <v>4</v>
      </c>
      <c r="I411" s="1">
        <v>3</v>
      </c>
      <c r="J411" s="1">
        <v>4</v>
      </c>
      <c r="K411" s="1">
        <v>4</v>
      </c>
      <c r="L411" s="1">
        <v>4</v>
      </c>
      <c r="M411" s="1">
        <v>4</v>
      </c>
      <c r="N411" s="1">
        <v>3</v>
      </c>
      <c r="O411" s="1">
        <v>3</v>
      </c>
      <c r="P411" s="1">
        <v>4</v>
      </c>
      <c r="Q411" s="1" t="s">
        <v>77</v>
      </c>
    </row>
    <row r="412" spans="1:19">
      <c r="A412" s="1"/>
      <c r="B412" s="1"/>
      <c r="C412" s="1"/>
      <c r="D412" s="1"/>
      <c r="E412" s="1"/>
      <c r="F412" s="1"/>
      <c r="G412" s="1"/>
      <c r="H412" s="1"/>
      <c r="I412" s="1"/>
      <c r="J412" s="1"/>
      <c r="K412" s="1"/>
      <c r="L412" s="1"/>
      <c r="M412" s="1"/>
      <c r="N412" s="1"/>
      <c r="O412" s="1"/>
      <c r="P412" s="1">
        <f>SUM(P359:P411)/52</f>
        <v>4.8461538461538458</v>
      </c>
      <c r="Q412" s="1"/>
    </row>
    <row r="414" spans="1:19">
      <c r="A414" s="27" t="s">
        <v>4</v>
      </c>
      <c r="B414" s="27"/>
      <c r="C414" s="27"/>
      <c r="D414" s="27"/>
      <c r="E414" s="27"/>
      <c r="F414" s="27"/>
      <c r="G414" s="2" t="s">
        <v>78</v>
      </c>
      <c r="H414" s="2" t="s">
        <v>79</v>
      </c>
      <c r="I414" s="2" t="s">
        <v>80</v>
      </c>
      <c r="J414" s="2" t="s">
        <v>81</v>
      </c>
      <c r="K414" s="2" t="s">
        <v>82</v>
      </c>
      <c r="L414" s="2" t="s">
        <v>83</v>
      </c>
      <c r="M414" s="2" t="s">
        <v>84</v>
      </c>
      <c r="N414" s="2" t="s">
        <v>85</v>
      </c>
      <c r="O414" s="2" t="s">
        <v>86</v>
      </c>
      <c r="P414" s="2" t="s">
        <v>87</v>
      </c>
      <c r="Q414" s="2" t="s">
        <v>88</v>
      </c>
      <c r="R414" s="2" t="s">
        <v>89</v>
      </c>
      <c r="S414" s="2" t="s">
        <v>90</v>
      </c>
    </row>
    <row r="415" spans="1:19">
      <c r="A415" s="3"/>
      <c r="B415" s="3"/>
      <c r="C415" s="3"/>
      <c r="D415" s="3"/>
      <c r="E415" s="4"/>
      <c r="F415" s="2"/>
      <c r="G415" s="2">
        <v>4.7358490566037732</v>
      </c>
      <c r="H415" s="2">
        <v>6.1139063192527286E-2</v>
      </c>
      <c r="I415" s="2">
        <v>5</v>
      </c>
      <c r="J415" s="2">
        <v>5</v>
      </c>
      <c r="K415" s="2">
        <v>0.44509909856926444</v>
      </c>
      <c r="L415" s="2">
        <v>0.19811320754717179</v>
      </c>
      <c r="M415" s="2">
        <v>-0.81949579831933317</v>
      </c>
      <c r="N415" s="2">
        <v>-1.1013189647138573</v>
      </c>
      <c r="O415" s="2">
        <v>1</v>
      </c>
      <c r="P415" s="2">
        <v>4</v>
      </c>
      <c r="Q415" s="2">
        <v>5</v>
      </c>
      <c r="R415" s="2">
        <v>251</v>
      </c>
      <c r="S415" s="2">
        <v>53</v>
      </c>
    </row>
    <row r="416" spans="1:19">
      <c r="A416" s="27" t="s">
        <v>5</v>
      </c>
      <c r="B416" s="27"/>
      <c r="C416" s="27"/>
      <c r="D416" s="27"/>
      <c r="E416" s="27"/>
      <c r="F416" s="27"/>
      <c r="G416" s="2" t="s">
        <v>78</v>
      </c>
      <c r="H416" s="2" t="s">
        <v>79</v>
      </c>
      <c r="I416" s="2" t="s">
        <v>80</v>
      </c>
      <c r="J416" s="2" t="s">
        <v>81</v>
      </c>
      <c r="K416" s="2" t="s">
        <v>82</v>
      </c>
      <c r="L416" s="2" t="s">
        <v>83</v>
      </c>
      <c r="M416" s="2" t="s">
        <v>84</v>
      </c>
      <c r="N416" s="2" t="s">
        <v>85</v>
      </c>
      <c r="O416" s="2" t="s">
        <v>86</v>
      </c>
      <c r="P416" s="2" t="s">
        <v>87</v>
      </c>
      <c r="Q416" s="2" t="s">
        <v>88</v>
      </c>
      <c r="R416" s="2" t="s">
        <v>89</v>
      </c>
      <c r="S416" s="2" t="s">
        <v>90</v>
      </c>
    </row>
    <row r="417" spans="1:19">
      <c r="A417" s="3"/>
      <c r="B417" s="3"/>
      <c r="C417" s="3"/>
      <c r="D417" s="3"/>
      <c r="E417" s="4"/>
      <c r="F417" s="2"/>
      <c r="G417" s="2">
        <v>4.7547169811320753</v>
      </c>
      <c r="H417" s="2">
        <v>6.5465068280661134E-2</v>
      </c>
      <c r="I417" s="2">
        <v>5</v>
      </c>
      <c r="J417" s="2">
        <v>5</v>
      </c>
      <c r="K417" s="2">
        <v>0.47659289099246549</v>
      </c>
      <c r="L417" s="2">
        <v>0.2271407837445561</v>
      </c>
      <c r="M417" s="2">
        <v>2.3400316906968626</v>
      </c>
      <c r="N417" s="2">
        <v>-1.7587092176773671</v>
      </c>
      <c r="O417" s="2">
        <v>2</v>
      </c>
      <c r="P417" s="2">
        <v>3</v>
      </c>
      <c r="Q417" s="2">
        <v>5</v>
      </c>
      <c r="R417" s="2">
        <v>252</v>
      </c>
      <c r="S417" s="2">
        <v>53</v>
      </c>
    </row>
    <row r="418" spans="1:19">
      <c r="A418" s="27" t="s">
        <v>6</v>
      </c>
      <c r="B418" s="27"/>
      <c r="C418" s="27"/>
      <c r="D418" s="27"/>
      <c r="E418" s="27"/>
      <c r="F418" s="27"/>
      <c r="G418" s="2" t="s">
        <v>78</v>
      </c>
      <c r="H418" s="2" t="s">
        <v>79</v>
      </c>
      <c r="I418" s="2" t="s">
        <v>80</v>
      </c>
      <c r="J418" s="2" t="s">
        <v>81</v>
      </c>
      <c r="K418" s="2" t="s">
        <v>82</v>
      </c>
      <c r="L418" s="2" t="s">
        <v>83</v>
      </c>
      <c r="M418" s="2" t="s">
        <v>84</v>
      </c>
      <c r="N418" s="2" t="s">
        <v>85</v>
      </c>
      <c r="O418" s="2" t="s">
        <v>86</v>
      </c>
      <c r="P418" s="2" t="s">
        <v>87</v>
      </c>
      <c r="Q418" s="2" t="s">
        <v>88</v>
      </c>
      <c r="R418" s="2" t="s">
        <v>89</v>
      </c>
      <c r="S418" s="2" t="s">
        <v>90</v>
      </c>
    </row>
    <row r="419" spans="1:19">
      <c r="A419" s="3"/>
      <c r="B419" s="3"/>
      <c r="C419" s="3"/>
      <c r="D419" s="3"/>
      <c r="E419" s="4"/>
      <c r="F419" s="2"/>
      <c r="G419" s="2">
        <v>4.5283018867924527</v>
      </c>
      <c r="H419" s="2">
        <v>9.9358514268765116E-2</v>
      </c>
      <c r="I419" s="2">
        <v>5</v>
      </c>
      <c r="J419" s="2">
        <v>5</v>
      </c>
      <c r="K419" s="2">
        <v>0.72334090231225634</v>
      </c>
      <c r="L419" s="2">
        <v>0.52322206095790924</v>
      </c>
      <c r="M419" s="2">
        <v>1.9795816480989639</v>
      </c>
      <c r="N419" s="2">
        <v>-1.5279738479530607</v>
      </c>
      <c r="O419" s="2">
        <v>3</v>
      </c>
      <c r="P419" s="2">
        <v>2</v>
      </c>
      <c r="Q419" s="2">
        <v>5</v>
      </c>
      <c r="R419" s="2">
        <v>240</v>
      </c>
      <c r="S419" s="2">
        <v>53</v>
      </c>
    </row>
    <row r="420" spans="1:19">
      <c r="A420" s="27" t="s">
        <v>7</v>
      </c>
      <c r="B420" s="27"/>
      <c r="C420" s="27"/>
      <c r="D420" s="27"/>
      <c r="E420" s="27"/>
      <c r="F420" s="27"/>
      <c r="G420" s="2" t="s">
        <v>78</v>
      </c>
      <c r="H420" s="2" t="s">
        <v>79</v>
      </c>
      <c r="I420" s="2" t="s">
        <v>80</v>
      </c>
      <c r="J420" s="2" t="s">
        <v>81</v>
      </c>
      <c r="K420" s="2" t="s">
        <v>82</v>
      </c>
      <c r="L420" s="2" t="s">
        <v>83</v>
      </c>
      <c r="M420" s="2" t="s">
        <v>84</v>
      </c>
      <c r="N420" s="2" t="s">
        <v>85</v>
      </c>
      <c r="O420" s="2" t="s">
        <v>86</v>
      </c>
      <c r="P420" s="2" t="s">
        <v>87</v>
      </c>
      <c r="Q420" s="2" t="s">
        <v>88</v>
      </c>
      <c r="R420" s="2" t="s">
        <v>89</v>
      </c>
      <c r="S420" s="2" t="s">
        <v>90</v>
      </c>
    </row>
    <row r="421" spans="1:19">
      <c r="A421" s="3"/>
      <c r="B421" s="3"/>
      <c r="C421" s="3"/>
      <c r="D421" s="3"/>
      <c r="E421" s="4"/>
      <c r="F421" s="2"/>
      <c r="G421" s="2">
        <v>4.6981132075471699</v>
      </c>
      <c r="H421" s="2">
        <v>7.8930191182459836E-2</v>
      </c>
      <c r="I421" s="2">
        <v>5</v>
      </c>
      <c r="J421" s="2">
        <v>5</v>
      </c>
      <c r="K421" s="2">
        <v>0.57462046539022782</v>
      </c>
      <c r="L421" s="2">
        <v>0.33018867924528195</v>
      </c>
      <c r="M421" s="2">
        <v>2.2932569951057293</v>
      </c>
      <c r="N421" s="2">
        <v>-1.7897763968270477</v>
      </c>
      <c r="O421" s="2">
        <v>2</v>
      </c>
      <c r="P421" s="2">
        <v>3</v>
      </c>
      <c r="Q421" s="2">
        <v>5</v>
      </c>
      <c r="R421" s="2">
        <v>249</v>
      </c>
      <c r="S421" s="2">
        <v>53</v>
      </c>
    </row>
    <row r="422" spans="1:19">
      <c r="A422" s="27" t="s">
        <v>8</v>
      </c>
      <c r="B422" s="27"/>
      <c r="C422" s="27"/>
      <c r="D422" s="27"/>
      <c r="E422" s="27"/>
      <c r="F422" s="27"/>
      <c r="G422" s="2" t="s">
        <v>78</v>
      </c>
      <c r="H422" s="2" t="s">
        <v>79</v>
      </c>
      <c r="I422" s="2" t="s">
        <v>80</v>
      </c>
      <c r="J422" s="2" t="s">
        <v>81</v>
      </c>
      <c r="K422" s="2" t="s">
        <v>82</v>
      </c>
      <c r="L422" s="2" t="s">
        <v>83</v>
      </c>
      <c r="M422" s="2" t="s">
        <v>84</v>
      </c>
      <c r="N422" s="2" t="s">
        <v>85</v>
      </c>
      <c r="O422" s="2" t="s">
        <v>86</v>
      </c>
      <c r="P422" s="2" t="s">
        <v>87</v>
      </c>
      <c r="Q422" s="2" t="s">
        <v>88</v>
      </c>
      <c r="R422" s="2" t="s">
        <v>89</v>
      </c>
      <c r="S422" s="2" t="s">
        <v>90</v>
      </c>
    </row>
    <row r="423" spans="1:19">
      <c r="A423" s="3"/>
      <c r="B423" s="3"/>
      <c r="C423" s="3"/>
      <c r="D423" s="3"/>
      <c r="E423" s="4"/>
      <c r="F423" s="2"/>
      <c r="G423" s="2">
        <v>4.5660377358490569</v>
      </c>
      <c r="H423" s="2">
        <v>9.5278348475113739E-2</v>
      </c>
      <c r="I423" s="2">
        <v>5</v>
      </c>
      <c r="J423" s="2">
        <v>5</v>
      </c>
      <c r="K423" s="2">
        <v>0.69363684696799088</v>
      </c>
      <c r="L423" s="2">
        <v>0.48113207547169606</v>
      </c>
      <c r="M423" s="2">
        <v>0.40794125475582232</v>
      </c>
      <c r="N423" s="2">
        <v>-1.3232316795657979</v>
      </c>
      <c r="O423" s="2">
        <v>2</v>
      </c>
      <c r="P423" s="2">
        <v>3</v>
      </c>
      <c r="Q423" s="2">
        <v>5</v>
      </c>
      <c r="R423" s="2">
        <v>242</v>
      </c>
      <c r="S423" s="2">
        <v>53</v>
      </c>
    </row>
    <row r="424" spans="1:19">
      <c r="A424" s="27" t="s">
        <v>9</v>
      </c>
      <c r="B424" s="27"/>
      <c r="C424" s="27"/>
      <c r="D424" s="27"/>
      <c r="E424" s="27"/>
      <c r="F424" s="27"/>
      <c r="G424" s="2" t="s">
        <v>78</v>
      </c>
      <c r="H424" s="2" t="s">
        <v>79</v>
      </c>
      <c r="I424" s="2" t="s">
        <v>80</v>
      </c>
      <c r="J424" s="2" t="s">
        <v>81</v>
      </c>
      <c r="K424" s="2" t="s">
        <v>82</v>
      </c>
      <c r="L424" s="2" t="s">
        <v>83</v>
      </c>
      <c r="M424" s="2" t="s">
        <v>84</v>
      </c>
      <c r="N424" s="2" t="s">
        <v>85</v>
      </c>
      <c r="O424" s="2" t="s">
        <v>86</v>
      </c>
      <c r="P424" s="2" t="s">
        <v>87</v>
      </c>
      <c r="Q424" s="2" t="s">
        <v>88</v>
      </c>
      <c r="R424" s="2" t="s">
        <v>89</v>
      </c>
      <c r="S424" s="2" t="s">
        <v>90</v>
      </c>
    </row>
    <row r="425" spans="1:19">
      <c r="A425" s="3"/>
      <c r="B425" s="3"/>
      <c r="C425" s="3"/>
      <c r="D425" s="3"/>
      <c r="E425" s="4"/>
      <c r="F425" s="2"/>
      <c r="G425" s="2">
        <v>4.716981132075472</v>
      </c>
      <c r="H425" s="2">
        <v>6.8029269348377233E-2</v>
      </c>
      <c r="I425" s="2">
        <v>5</v>
      </c>
      <c r="J425" s="2">
        <v>5</v>
      </c>
      <c r="K425" s="2">
        <v>0.49526055654364914</v>
      </c>
      <c r="L425" s="2">
        <v>0.24528301886792511</v>
      </c>
      <c r="M425" s="2">
        <v>1.2588652975983394</v>
      </c>
      <c r="N425" s="2">
        <v>-1.4755247941995735</v>
      </c>
      <c r="O425" s="2">
        <v>2</v>
      </c>
      <c r="P425" s="2">
        <v>3</v>
      </c>
      <c r="Q425" s="2">
        <v>5</v>
      </c>
      <c r="R425" s="2">
        <v>250</v>
      </c>
      <c r="S425" s="2">
        <v>53</v>
      </c>
    </row>
    <row r="426" spans="1:19">
      <c r="A426" s="27" t="s">
        <v>10</v>
      </c>
      <c r="B426" s="27"/>
      <c r="C426" s="27"/>
      <c r="D426" s="27"/>
      <c r="E426" s="27"/>
      <c r="F426" s="27"/>
      <c r="G426" s="2" t="s">
        <v>78</v>
      </c>
      <c r="H426" s="2" t="s">
        <v>79</v>
      </c>
      <c r="I426" s="2" t="s">
        <v>80</v>
      </c>
      <c r="J426" s="2" t="s">
        <v>81</v>
      </c>
      <c r="K426" s="2" t="s">
        <v>82</v>
      </c>
      <c r="L426" s="2" t="s">
        <v>83</v>
      </c>
      <c r="M426" s="2" t="s">
        <v>84</v>
      </c>
      <c r="N426" s="2" t="s">
        <v>85</v>
      </c>
      <c r="O426" s="2" t="s">
        <v>86</v>
      </c>
      <c r="P426" s="2" t="s">
        <v>87</v>
      </c>
      <c r="Q426" s="2" t="s">
        <v>88</v>
      </c>
      <c r="R426" s="2" t="s">
        <v>89</v>
      </c>
      <c r="S426" s="2" t="s">
        <v>90</v>
      </c>
    </row>
    <row r="427" spans="1:19">
      <c r="A427" s="3"/>
      <c r="B427" s="3"/>
      <c r="C427" s="3"/>
      <c r="D427" s="3"/>
      <c r="E427" s="4"/>
      <c r="F427" s="2"/>
      <c r="G427" s="2">
        <v>4.7358490566037732</v>
      </c>
      <c r="H427" s="2">
        <v>6.6810736060864753E-2</v>
      </c>
      <c r="I427" s="2">
        <v>5</v>
      </c>
      <c r="J427" s="2">
        <v>5</v>
      </c>
      <c r="K427" s="2">
        <v>0.48638950030681199</v>
      </c>
      <c r="L427" s="2">
        <v>0.23657474600871026</v>
      </c>
      <c r="M427" s="2">
        <v>1.7521202285724393</v>
      </c>
      <c r="N427" s="2">
        <v>-1.6107906736940907</v>
      </c>
      <c r="O427" s="2">
        <v>2</v>
      </c>
      <c r="P427" s="2">
        <v>3</v>
      </c>
      <c r="Q427" s="2">
        <v>5</v>
      </c>
      <c r="R427" s="2">
        <v>251</v>
      </c>
      <c r="S427" s="2">
        <v>53</v>
      </c>
    </row>
    <row r="428" spans="1:19">
      <c r="A428" s="27" t="s">
        <v>11</v>
      </c>
      <c r="B428" s="27"/>
      <c r="C428" s="27"/>
      <c r="D428" s="27"/>
      <c r="E428" s="27"/>
      <c r="F428" s="27"/>
      <c r="G428" s="2" t="s">
        <v>78</v>
      </c>
      <c r="H428" s="2" t="s">
        <v>79</v>
      </c>
      <c r="I428" s="2" t="s">
        <v>80</v>
      </c>
      <c r="J428" s="2" t="s">
        <v>81</v>
      </c>
      <c r="K428" s="2" t="s">
        <v>82</v>
      </c>
      <c r="L428" s="2" t="s">
        <v>83</v>
      </c>
      <c r="M428" s="2" t="s">
        <v>84</v>
      </c>
      <c r="N428" s="2" t="s">
        <v>85</v>
      </c>
      <c r="O428" s="2" t="s">
        <v>86</v>
      </c>
      <c r="P428" s="2" t="s">
        <v>87</v>
      </c>
      <c r="Q428" s="2" t="s">
        <v>88</v>
      </c>
      <c r="R428" s="2" t="s">
        <v>89</v>
      </c>
      <c r="S428" s="2" t="s">
        <v>90</v>
      </c>
    </row>
    <row r="429" spans="1:19">
      <c r="A429" s="3"/>
      <c r="B429" s="3"/>
      <c r="C429" s="3"/>
      <c r="D429" s="3"/>
      <c r="E429" s="4"/>
      <c r="F429" s="2"/>
      <c r="G429" s="2">
        <v>4.6037735849056602</v>
      </c>
      <c r="H429" s="2">
        <v>8.6621906016701167E-2</v>
      </c>
      <c r="I429" s="2">
        <v>5</v>
      </c>
      <c r="J429" s="2">
        <v>5</v>
      </c>
      <c r="K429" s="2">
        <v>0.63061699462051379</v>
      </c>
      <c r="L429" s="2">
        <v>0.3976777939042091</v>
      </c>
      <c r="M429" s="2">
        <v>0.7872669263773604</v>
      </c>
      <c r="N429" s="2">
        <v>-1.364465496961891</v>
      </c>
      <c r="O429" s="2">
        <v>2</v>
      </c>
      <c r="P429" s="2">
        <v>3</v>
      </c>
      <c r="Q429" s="2">
        <v>5</v>
      </c>
      <c r="R429" s="2">
        <v>244</v>
      </c>
      <c r="S429" s="2">
        <v>53</v>
      </c>
    </row>
    <row r="430" spans="1:19">
      <c r="A430" s="27" t="s">
        <v>12</v>
      </c>
      <c r="B430" s="27"/>
      <c r="C430" s="27"/>
      <c r="D430" s="27"/>
      <c r="E430" s="27"/>
      <c r="F430" s="27"/>
      <c r="G430" s="2" t="s">
        <v>78</v>
      </c>
      <c r="H430" s="2" t="s">
        <v>79</v>
      </c>
      <c r="I430" s="2" t="s">
        <v>80</v>
      </c>
      <c r="J430" s="2" t="s">
        <v>81</v>
      </c>
      <c r="K430" s="2" t="s">
        <v>82</v>
      </c>
      <c r="L430" s="2" t="s">
        <v>83</v>
      </c>
      <c r="M430" s="2" t="s">
        <v>84</v>
      </c>
      <c r="N430" s="2" t="s">
        <v>85</v>
      </c>
      <c r="O430" s="2" t="s">
        <v>86</v>
      </c>
      <c r="P430" s="2" t="s">
        <v>87</v>
      </c>
      <c r="Q430" s="2" t="s">
        <v>88</v>
      </c>
      <c r="R430" s="2" t="s">
        <v>89</v>
      </c>
      <c r="S430" s="2" t="s">
        <v>90</v>
      </c>
    </row>
    <row r="431" spans="1:19">
      <c r="A431" s="3"/>
      <c r="B431" s="3"/>
      <c r="C431" s="3"/>
      <c r="D431" s="3"/>
      <c r="E431" s="4"/>
      <c r="F431" s="2"/>
      <c r="G431" s="2">
        <v>4.7358490566037732</v>
      </c>
      <c r="H431" s="2">
        <v>6.6810736060864753E-2</v>
      </c>
      <c r="I431" s="2">
        <v>5</v>
      </c>
      <c r="J431" s="2">
        <v>5</v>
      </c>
      <c r="K431" s="2">
        <v>0.48638950030681199</v>
      </c>
      <c r="L431" s="2">
        <v>0.23657474600871026</v>
      </c>
      <c r="M431" s="2">
        <v>1.7521202285724393</v>
      </c>
      <c r="N431" s="2">
        <v>-1.6107906736940907</v>
      </c>
      <c r="O431" s="2">
        <v>2</v>
      </c>
      <c r="P431" s="2">
        <v>3</v>
      </c>
      <c r="Q431" s="2">
        <v>5</v>
      </c>
      <c r="R431" s="2">
        <v>251</v>
      </c>
      <c r="S431" s="2">
        <v>53</v>
      </c>
    </row>
    <row r="432" spans="1:19">
      <c r="A432" s="27" t="s">
        <v>13</v>
      </c>
      <c r="B432" s="27"/>
      <c r="C432" s="27"/>
      <c r="D432" s="27"/>
      <c r="E432" s="27"/>
      <c r="F432" s="27"/>
      <c r="G432" s="2" t="s">
        <v>78</v>
      </c>
      <c r="H432" s="2" t="s">
        <v>79</v>
      </c>
      <c r="I432" s="2" t="s">
        <v>80</v>
      </c>
      <c r="J432" s="2" t="s">
        <v>81</v>
      </c>
      <c r="K432" s="2" t="s">
        <v>82</v>
      </c>
      <c r="L432" s="2" t="s">
        <v>83</v>
      </c>
      <c r="M432" s="2" t="s">
        <v>84</v>
      </c>
      <c r="N432" s="2" t="s">
        <v>85</v>
      </c>
      <c r="O432" s="2" t="s">
        <v>86</v>
      </c>
      <c r="P432" s="2" t="s">
        <v>87</v>
      </c>
      <c r="Q432" s="2" t="s">
        <v>88</v>
      </c>
      <c r="R432" s="2" t="s">
        <v>89</v>
      </c>
      <c r="S432" s="2" t="s">
        <v>90</v>
      </c>
    </row>
    <row r="433" spans="1:19">
      <c r="A433" s="3"/>
      <c r="B433" s="3"/>
      <c r="C433" s="3"/>
      <c r="D433" s="3"/>
      <c r="E433" s="4"/>
      <c r="F433" s="2"/>
      <c r="G433" s="2">
        <v>4.8076923076923075</v>
      </c>
      <c r="H433" s="2">
        <v>7.2856299493686105E-2</v>
      </c>
      <c r="I433" s="2">
        <v>5</v>
      </c>
      <c r="J433" s="2">
        <v>5</v>
      </c>
      <c r="K433" s="2">
        <v>0.52537424713009262</v>
      </c>
      <c r="L433" s="2">
        <v>0.27601809954751166</v>
      </c>
      <c r="M433" s="2">
        <v>6.6001945932901567</v>
      </c>
      <c r="N433" s="2">
        <v>-2.743399554285618</v>
      </c>
      <c r="O433" s="2">
        <v>2</v>
      </c>
      <c r="P433" s="2">
        <v>3</v>
      </c>
      <c r="Q433" s="2">
        <v>5</v>
      </c>
      <c r="R433" s="2">
        <v>250</v>
      </c>
      <c r="S433" s="2">
        <v>52</v>
      </c>
    </row>
    <row r="434" spans="1:19">
      <c r="A434" s="27" t="s">
        <v>14</v>
      </c>
      <c r="B434" s="27"/>
      <c r="C434" s="27"/>
      <c r="D434" s="27"/>
      <c r="E434" s="27"/>
      <c r="F434" s="27"/>
      <c r="G434" s="2" t="s">
        <v>78</v>
      </c>
      <c r="H434" s="2" t="s">
        <v>79</v>
      </c>
      <c r="I434" s="2" t="s">
        <v>80</v>
      </c>
      <c r="J434" s="2" t="s">
        <v>81</v>
      </c>
      <c r="K434" s="2" t="s">
        <v>82</v>
      </c>
      <c r="L434" s="2" t="s">
        <v>83</v>
      </c>
      <c r="M434" s="2" t="s">
        <v>84</v>
      </c>
      <c r="N434" s="2" t="s">
        <v>85</v>
      </c>
      <c r="O434" s="2" t="s">
        <v>86</v>
      </c>
      <c r="P434" s="2" t="s">
        <v>87</v>
      </c>
      <c r="Q434" s="2" t="s">
        <v>88</v>
      </c>
      <c r="R434" s="2" t="s">
        <v>89</v>
      </c>
      <c r="S434" s="2" t="s">
        <v>90</v>
      </c>
    </row>
    <row r="435" spans="1:19">
      <c r="A435" s="3"/>
      <c r="B435" s="3"/>
      <c r="C435" s="3"/>
      <c r="D435" s="3"/>
      <c r="E435" s="4"/>
      <c r="F435" s="2"/>
      <c r="G435" s="2">
        <v>4.6226415094339623</v>
      </c>
      <c r="H435" s="2">
        <v>9.7970757367851713E-2</v>
      </c>
      <c r="I435" s="2">
        <v>5</v>
      </c>
      <c r="J435" s="2">
        <v>5</v>
      </c>
      <c r="K435" s="2">
        <v>0.71323787957399942</v>
      </c>
      <c r="L435" s="2">
        <v>0.50870827285921483</v>
      </c>
      <c r="M435" s="2">
        <v>1.0090928733535818</v>
      </c>
      <c r="N435" s="2">
        <v>-1.6086533742333953</v>
      </c>
      <c r="O435" s="2">
        <v>2</v>
      </c>
      <c r="P435" s="2">
        <v>3</v>
      </c>
      <c r="Q435" s="2">
        <v>5</v>
      </c>
      <c r="R435" s="2">
        <v>245</v>
      </c>
      <c r="S435" s="2">
        <v>53</v>
      </c>
    </row>
    <row r="436" spans="1:19">
      <c r="A436" s="27" t="s">
        <v>15</v>
      </c>
      <c r="B436" s="27"/>
      <c r="C436" s="27"/>
      <c r="D436" s="27"/>
      <c r="E436" s="27"/>
      <c r="F436" s="27"/>
      <c r="G436" s="2" t="s">
        <v>78</v>
      </c>
      <c r="H436" s="2" t="s">
        <v>79</v>
      </c>
      <c r="I436" s="2" t="s">
        <v>80</v>
      </c>
      <c r="J436" s="2" t="s">
        <v>81</v>
      </c>
      <c r="K436" s="2" t="s">
        <v>82</v>
      </c>
      <c r="L436" s="2" t="s">
        <v>83</v>
      </c>
      <c r="M436" s="2" t="s">
        <v>84</v>
      </c>
      <c r="N436" s="2" t="s">
        <v>85</v>
      </c>
      <c r="O436" s="2" t="s">
        <v>86</v>
      </c>
      <c r="P436" s="2" t="s">
        <v>87</v>
      </c>
      <c r="Q436" s="2" t="s">
        <v>88</v>
      </c>
      <c r="R436" s="2" t="s">
        <v>89</v>
      </c>
      <c r="S436" s="2" t="s">
        <v>90</v>
      </c>
    </row>
    <row r="437" spans="1:19">
      <c r="A437" s="3"/>
      <c r="B437" s="3"/>
      <c r="C437" s="3"/>
      <c r="D437" s="3"/>
      <c r="E437" s="4"/>
      <c r="F437" s="2"/>
      <c r="G437" s="2">
        <v>4.7547169811320753</v>
      </c>
      <c r="H437" s="2">
        <v>5.9665616229591871E-2</v>
      </c>
      <c r="I437" s="2">
        <v>5</v>
      </c>
      <c r="J437" s="2">
        <v>5</v>
      </c>
      <c r="K437" s="2">
        <v>0.43437224276306796</v>
      </c>
      <c r="L437" s="2">
        <v>0.18867924528301763</v>
      </c>
      <c r="M437" s="2">
        <v>-0.53623529411765247</v>
      </c>
      <c r="N437" s="2">
        <v>-1.2187974105763739</v>
      </c>
      <c r="O437" s="2">
        <v>1</v>
      </c>
      <c r="P437" s="2">
        <v>4</v>
      </c>
      <c r="Q437" s="2">
        <v>5</v>
      </c>
      <c r="R437" s="2">
        <v>252</v>
      </c>
      <c r="S437" s="2">
        <v>53</v>
      </c>
    </row>
    <row r="438" spans="1:19">
      <c r="A438" s="14"/>
      <c r="B438" s="14"/>
      <c r="C438" s="14"/>
      <c r="D438" s="14"/>
      <c r="E438" s="13"/>
      <c r="F438" s="12"/>
      <c r="G438" s="12"/>
      <c r="H438" s="12"/>
      <c r="I438" s="12"/>
      <c r="J438" s="12"/>
      <c r="K438" s="12"/>
      <c r="L438" s="12"/>
      <c r="M438" s="12"/>
      <c r="N438" s="12"/>
      <c r="O438" s="12"/>
      <c r="P438" s="12"/>
      <c r="Q438" s="12"/>
      <c r="R438" s="12"/>
      <c r="S438" s="12"/>
    </row>
    <row r="439" spans="1:19">
      <c r="A439" s="14"/>
      <c r="B439" s="14"/>
      <c r="C439" s="14"/>
      <c r="D439" s="14"/>
      <c r="E439" s="13"/>
      <c r="F439" s="12"/>
      <c r="G439" s="12"/>
      <c r="H439" s="12"/>
      <c r="I439" s="12"/>
      <c r="J439" s="12"/>
      <c r="K439" s="12"/>
      <c r="L439" s="12"/>
      <c r="M439" s="12"/>
      <c r="N439" s="12"/>
      <c r="O439" s="12"/>
      <c r="P439" s="12"/>
      <c r="Q439" s="12"/>
      <c r="R439" s="12"/>
      <c r="S439" s="12"/>
    </row>
    <row r="440" spans="1:19" ht="15.75">
      <c r="A440" s="33" t="s">
        <v>1485</v>
      </c>
      <c r="B440" s="33"/>
      <c r="C440" s="33"/>
      <c r="D440" s="33"/>
      <c r="E440" s="33"/>
      <c r="F440" s="33"/>
      <c r="G440" s="33"/>
      <c r="H440" s="33"/>
      <c r="I440" s="33"/>
      <c r="J440" s="33"/>
      <c r="K440" s="33"/>
      <c r="L440" s="33"/>
      <c r="M440" s="33"/>
      <c r="N440" s="33"/>
      <c r="O440" s="33"/>
      <c r="P440" s="33"/>
      <c r="Q440" s="33"/>
      <c r="R440" s="12"/>
      <c r="S440" s="12"/>
    </row>
    <row r="441" spans="1:19" ht="15.75">
      <c r="A441" s="33" t="s">
        <v>1118</v>
      </c>
      <c r="B441" s="33"/>
      <c r="C441" s="33"/>
      <c r="D441" s="33"/>
      <c r="E441" s="33"/>
      <c r="F441" s="33"/>
      <c r="G441" s="33"/>
      <c r="H441" s="33"/>
      <c r="I441" s="33"/>
      <c r="J441" s="33"/>
      <c r="K441" s="33"/>
      <c r="L441" s="33"/>
      <c r="M441" s="33"/>
      <c r="N441" s="33"/>
      <c r="O441" s="33"/>
      <c r="P441" s="33"/>
      <c r="Q441" s="33"/>
    </row>
    <row r="442" spans="1:19">
      <c r="A442" s="1" t="s">
        <v>0</v>
      </c>
      <c r="B442" s="1" t="s">
        <v>1</v>
      </c>
      <c r="C442" s="1" t="s">
        <v>2</v>
      </c>
      <c r="D442" s="1" t="s">
        <v>729</v>
      </c>
      <c r="E442" s="1" t="s">
        <v>4</v>
      </c>
      <c r="F442" s="1" t="s">
        <v>5</v>
      </c>
      <c r="G442" s="1" t="s">
        <v>6</v>
      </c>
      <c r="H442" s="1" t="s">
        <v>7</v>
      </c>
      <c r="I442" s="1" t="s">
        <v>8</v>
      </c>
      <c r="J442" s="1" t="s">
        <v>9</v>
      </c>
      <c r="K442" s="1" t="s">
        <v>10</v>
      </c>
      <c r="L442" s="1" t="s">
        <v>11</v>
      </c>
      <c r="M442" s="1" t="s">
        <v>12</v>
      </c>
      <c r="N442" s="1" t="s">
        <v>13</v>
      </c>
      <c r="O442" s="1" t="s">
        <v>14</v>
      </c>
      <c r="P442" s="1" t="s">
        <v>15</v>
      </c>
      <c r="Q442" s="1" t="s">
        <v>16</v>
      </c>
    </row>
    <row r="443" spans="1:19">
      <c r="A443" s="1" t="s">
        <v>1487</v>
      </c>
      <c r="B443" s="1" t="s">
        <v>947</v>
      </c>
      <c r="C443" s="1" t="s">
        <v>1118</v>
      </c>
      <c r="D443" s="1" t="s">
        <v>448</v>
      </c>
      <c r="E443" s="1">
        <v>5</v>
      </c>
      <c r="F443" s="1">
        <v>5</v>
      </c>
      <c r="G443" s="1">
        <v>5</v>
      </c>
      <c r="H443" s="1">
        <v>5</v>
      </c>
      <c r="I443" s="1">
        <v>5</v>
      </c>
      <c r="J443" s="1">
        <v>5</v>
      </c>
      <c r="K443" s="1">
        <v>5</v>
      </c>
      <c r="L443" s="1">
        <v>5</v>
      </c>
      <c r="M443" s="1">
        <v>5</v>
      </c>
      <c r="N443" s="1">
        <v>5</v>
      </c>
      <c r="O443" s="1">
        <v>5</v>
      </c>
      <c r="P443" s="1">
        <v>5</v>
      </c>
      <c r="Q443" s="1" t="s">
        <v>1488</v>
      </c>
    </row>
    <row r="444" spans="1:19">
      <c r="A444" s="1" t="s">
        <v>1489</v>
      </c>
      <c r="B444" s="1" t="s">
        <v>832</v>
      </c>
      <c r="C444" s="1" t="s">
        <v>1118</v>
      </c>
      <c r="D444" s="1" t="s">
        <v>1490</v>
      </c>
      <c r="E444" s="1">
        <v>5</v>
      </c>
      <c r="F444" s="1">
        <v>5</v>
      </c>
      <c r="G444" s="1">
        <v>5</v>
      </c>
      <c r="H444" s="1">
        <v>5</v>
      </c>
      <c r="I444" s="1">
        <v>5</v>
      </c>
      <c r="J444" s="1">
        <v>5</v>
      </c>
      <c r="K444" s="1">
        <v>5</v>
      </c>
      <c r="L444" s="1">
        <v>5</v>
      </c>
      <c r="M444" s="1">
        <v>5</v>
      </c>
      <c r="N444" s="1">
        <v>5</v>
      </c>
      <c r="O444" s="1">
        <v>5</v>
      </c>
      <c r="P444" s="1">
        <v>5</v>
      </c>
      <c r="Q444" s="5" t="s">
        <v>1491</v>
      </c>
    </row>
    <row r="445" spans="1:19">
      <c r="A445" s="1" t="s">
        <v>1492</v>
      </c>
      <c r="B445" s="1" t="s">
        <v>841</v>
      </c>
      <c r="C445" s="1" t="s">
        <v>1118</v>
      </c>
      <c r="D445" s="1" t="s">
        <v>1493</v>
      </c>
      <c r="E445" s="1">
        <v>5</v>
      </c>
      <c r="F445" s="1">
        <v>5</v>
      </c>
      <c r="G445" s="1">
        <v>5</v>
      </c>
      <c r="H445" s="1">
        <v>5</v>
      </c>
      <c r="I445" s="1">
        <v>5</v>
      </c>
      <c r="J445" s="1">
        <v>5</v>
      </c>
      <c r="K445" s="1">
        <v>5</v>
      </c>
      <c r="L445" s="1">
        <v>5</v>
      </c>
      <c r="M445" s="1">
        <v>5</v>
      </c>
      <c r="N445" s="1">
        <v>5</v>
      </c>
      <c r="O445" s="1">
        <v>4</v>
      </c>
      <c r="P445" s="1">
        <v>5</v>
      </c>
      <c r="Q445" s="1" t="s">
        <v>178</v>
      </c>
    </row>
    <row r="446" spans="1:19">
      <c r="A446" s="1" t="s">
        <v>1494</v>
      </c>
      <c r="B446" s="1" t="s">
        <v>843</v>
      </c>
      <c r="C446" s="1" t="s">
        <v>1118</v>
      </c>
      <c r="D446" s="1" t="s">
        <v>448</v>
      </c>
      <c r="E446" s="1">
        <v>5</v>
      </c>
      <c r="F446" s="1">
        <v>5</v>
      </c>
      <c r="G446" s="1">
        <v>5</v>
      </c>
      <c r="H446" s="1">
        <v>5</v>
      </c>
      <c r="I446" s="1">
        <v>5</v>
      </c>
      <c r="J446" s="1">
        <v>5</v>
      </c>
      <c r="K446" s="1">
        <v>5</v>
      </c>
      <c r="L446" s="1">
        <v>5</v>
      </c>
      <c r="M446" s="1">
        <v>5</v>
      </c>
      <c r="N446" s="1">
        <v>5</v>
      </c>
      <c r="O446" s="1">
        <v>5</v>
      </c>
      <c r="P446" s="1">
        <v>5</v>
      </c>
      <c r="Q446" s="1" t="s">
        <v>1495</v>
      </c>
    </row>
    <row r="447" spans="1:19">
      <c r="A447" s="1" t="s">
        <v>1496</v>
      </c>
      <c r="B447" s="1" t="s">
        <v>860</v>
      </c>
      <c r="C447" s="1" t="s">
        <v>1118</v>
      </c>
      <c r="D447" s="1" t="s">
        <v>740</v>
      </c>
      <c r="E447" s="1">
        <v>5</v>
      </c>
      <c r="F447" s="1">
        <v>5</v>
      </c>
      <c r="G447" s="1">
        <v>5</v>
      </c>
      <c r="H447" s="1">
        <v>5</v>
      </c>
      <c r="I447" s="1">
        <v>5</v>
      </c>
      <c r="J447" s="1">
        <v>5</v>
      </c>
      <c r="K447" s="1">
        <v>5</v>
      </c>
      <c r="L447" s="1">
        <v>5</v>
      </c>
      <c r="M447" s="1">
        <v>5</v>
      </c>
      <c r="N447" s="1">
        <v>5</v>
      </c>
      <c r="O447" s="1">
        <v>5</v>
      </c>
      <c r="P447" s="1">
        <v>5</v>
      </c>
      <c r="Q447" s="1" t="s">
        <v>1333</v>
      </c>
    </row>
    <row r="448" spans="1:19">
      <c r="A448" s="1" t="s">
        <v>1497</v>
      </c>
      <c r="B448" s="1" t="s">
        <v>863</v>
      </c>
      <c r="C448" s="1" t="s">
        <v>1118</v>
      </c>
      <c r="D448" s="1" t="s">
        <v>740</v>
      </c>
      <c r="E448" s="1">
        <v>4</v>
      </c>
      <c r="F448" s="1">
        <v>4</v>
      </c>
      <c r="G448" s="1">
        <v>4</v>
      </c>
      <c r="H448" s="1">
        <v>4</v>
      </c>
      <c r="I448" s="1">
        <v>4</v>
      </c>
      <c r="J448" s="1">
        <v>4</v>
      </c>
      <c r="K448" s="1">
        <v>4</v>
      </c>
      <c r="L448" s="1">
        <v>4</v>
      </c>
      <c r="M448" s="1">
        <v>4</v>
      </c>
      <c r="N448" s="1">
        <v>4</v>
      </c>
      <c r="O448" s="1">
        <v>4</v>
      </c>
      <c r="P448" s="1">
        <v>4</v>
      </c>
      <c r="Q448" s="1" t="s">
        <v>175</v>
      </c>
    </row>
    <row r="449" spans="1:17">
      <c r="A449" s="1" t="s">
        <v>1498</v>
      </c>
      <c r="B449" s="1" t="s">
        <v>865</v>
      </c>
      <c r="C449" s="1" t="s">
        <v>1118</v>
      </c>
      <c r="D449" s="1" t="s">
        <v>740</v>
      </c>
      <c r="E449" s="1">
        <v>5</v>
      </c>
      <c r="F449" s="1">
        <v>5</v>
      </c>
      <c r="G449" s="1">
        <v>5</v>
      </c>
      <c r="H449" s="1">
        <v>5</v>
      </c>
      <c r="I449" s="1">
        <v>5</v>
      </c>
      <c r="J449" s="1">
        <v>5</v>
      </c>
      <c r="K449" s="1">
        <v>5</v>
      </c>
      <c r="L449" s="1">
        <v>5</v>
      </c>
      <c r="M449" s="1">
        <v>5</v>
      </c>
      <c r="N449" s="1">
        <v>5</v>
      </c>
      <c r="O449" s="1">
        <v>5</v>
      </c>
      <c r="P449" s="1">
        <v>5</v>
      </c>
      <c r="Q449" s="1" t="s">
        <v>175</v>
      </c>
    </row>
    <row r="450" spans="1:17">
      <c r="A450" s="1" t="s">
        <v>1499</v>
      </c>
      <c r="B450" s="1" t="s">
        <v>867</v>
      </c>
      <c r="C450" s="1" t="s">
        <v>1118</v>
      </c>
      <c r="D450" s="1" t="s">
        <v>753</v>
      </c>
      <c r="E450" s="1">
        <v>5</v>
      </c>
      <c r="F450" s="1">
        <v>5</v>
      </c>
      <c r="G450" s="1">
        <v>5</v>
      </c>
      <c r="H450" s="1">
        <v>5</v>
      </c>
      <c r="I450" s="1">
        <v>5</v>
      </c>
      <c r="J450" s="1">
        <v>5</v>
      </c>
      <c r="K450" s="1">
        <v>5</v>
      </c>
      <c r="L450" s="1">
        <v>5</v>
      </c>
      <c r="M450" s="1">
        <v>5</v>
      </c>
      <c r="N450" s="1">
        <v>5</v>
      </c>
      <c r="O450" s="1">
        <v>5</v>
      </c>
      <c r="P450" s="1">
        <v>5</v>
      </c>
      <c r="Q450" s="1" t="s">
        <v>175</v>
      </c>
    </row>
    <row r="451" spans="1:17">
      <c r="A451" s="1" t="s">
        <v>1500</v>
      </c>
      <c r="B451" s="1" t="s">
        <v>869</v>
      </c>
      <c r="C451" s="1" t="s">
        <v>1118</v>
      </c>
      <c r="D451" s="1" t="s">
        <v>1432</v>
      </c>
      <c r="E451" s="1">
        <v>4</v>
      </c>
      <c r="F451" s="1">
        <v>5</v>
      </c>
      <c r="G451" s="1">
        <v>5</v>
      </c>
      <c r="H451" s="1">
        <v>4</v>
      </c>
      <c r="I451" s="1">
        <v>4</v>
      </c>
      <c r="J451" s="1">
        <v>5</v>
      </c>
      <c r="K451" s="1">
        <v>5</v>
      </c>
      <c r="L451" s="1">
        <v>4</v>
      </c>
      <c r="M451" s="1">
        <v>5</v>
      </c>
      <c r="N451" s="1">
        <v>5</v>
      </c>
      <c r="O451" s="1">
        <v>5</v>
      </c>
      <c r="P451" s="1">
        <v>5</v>
      </c>
      <c r="Q451" s="1" t="s">
        <v>175</v>
      </c>
    </row>
    <row r="452" spans="1:17">
      <c r="A452" s="1" t="s">
        <v>1501</v>
      </c>
      <c r="B452" s="1" t="s">
        <v>871</v>
      </c>
      <c r="C452" s="1" t="s">
        <v>1118</v>
      </c>
      <c r="D452" s="1">
        <v>4.2</v>
      </c>
      <c r="E452" s="1">
        <v>5</v>
      </c>
      <c r="F452" s="1">
        <v>5</v>
      </c>
      <c r="G452" s="1">
        <v>5</v>
      </c>
      <c r="H452" s="1">
        <v>5</v>
      </c>
      <c r="I452" s="1">
        <v>5</v>
      </c>
      <c r="J452" s="1">
        <v>5</v>
      </c>
      <c r="K452" s="1">
        <v>5</v>
      </c>
      <c r="L452" s="1">
        <v>5</v>
      </c>
      <c r="M452" s="1">
        <v>5</v>
      </c>
      <c r="N452" s="1">
        <v>5</v>
      </c>
      <c r="O452" s="1">
        <v>5</v>
      </c>
      <c r="P452" s="1">
        <v>5</v>
      </c>
      <c r="Q452" s="1" t="s">
        <v>1434</v>
      </c>
    </row>
    <row r="453" spans="1:17">
      <c r="A453" s="1" t="s">
        <v>1502</v>
      </c>
      <c r="B453" s="1" t="s">
        <v>874</v>
      </c>
      <c r="C453" s="1" t="s">
        <v>1118</v>
      </c>
      <c r="D453" s="1" t="s">
        <v>516</v>
      </c>
      <c r="E453" s="1">
        <v>5</v>
      </c>
      <c r="F453" s="1">
        <v>5</v>
      </c>
      <c r="G453" s="1">
        <v>5</v>
      </c>
      <c r="H453" s="1">
        <v>5</v>
      </c>
      <c r="I453" s="1">
        <v>5</v>
      </c>
      <c r="J453" s="1">
        <v>5</v>
      </c>
      <c r="K453" s="1">
        <v>5</v>
      </c>
      <c r="L453" s="1">
        <v>5</v>
      </c>
      <c r="M453" s="1">
        <v>5</v>
      </c>
      <c r="N453" s="1">
        <v>5</v>
      </c>
      <c r="O453" s="1">
        <v>5</v>
      </c>
      <c r="P453" s="1">
        <v>5</v>
      </c>
      <c r="Q453" s="3" t="s">
        <v>1503</v>
      </c>
    </row>
    <row r="454" spans="1:17">
      <c r="A454" s="1" t="s">
        <v>1504</v>
      </c>
      <c r="B454" s="1" t="s">
        <v>877</v>
      </c>
      <c r="C454" s="1" t="s">
        <v>1118</v>
      </c>
      <c r="D454" s="1" t="s">
        <v>1505</v>
      </c>
      <c r="E454" s="1">
        <v>4</v>
      </c>
      <c r="F454" s="1">
        <v>4</v>
      </c>
      <c r="G454" s="1">
        <v>4</v>
      </c>
      <c r="H454" s="1">
        <v>4</v>
      </c>
      <c r="I454" s="1">
        <v>4</v>
      </c>
      <c r="J454" s="1">
        <v>4</v>
      </c>
      <c r="K454" s="1">
        <v>4</v>
      </c>
      <c r="L454" s="1">
        <v>4</v>
      </c>
      <c r="M454" s="1">
        <v>4</v>
      </c>
      <c r="N454" s="1">
        <v>4</v>
      </c>
      <c r="O454" s="1">
        <v>4</v>
      </c>
      <c r="P454" s="1">
        <v>4</v>
      </c>
      <c r="Q454" s="1" t="s">
        <v>77</v>
      </c>
    </row>
    <row r="455" spans="1:17">
      <c r="A455" s="1" t="s">
        <v>1506</v>
      </c>
      <c r="B455" s="1" t="s">
        <v>880</v>
      </c>
      <c r="C455" s="1" t="s">
        <v>1118</v>
      </c>
      <c r="D455" s="1" t="s">
        <v>1507</v>
      </c>
      <c r="E455" s="1">
        <v>4</v>
      </c>
      <c r="F455" s="1">
        <v>5</v>
      </c>
      <c r="G455" s="1">
        <v>4</v>
      </c>
      <c r="H455" s="1">
        <v>4</v>
      </c>
      <c r="I455" s="1">
        <v>4</v>
      </c>
      <c r="J455" s="1">
        <v>4</v>
      </c>
      <c r="K455" s="1">
        <v>4</v>
      </c>
      <c r="L455" s="1">
        <v>5</v>
      </c>
      <c r="M455" s="1">
        <v>4</v>
      </c>
      <c r="N455" s="1">
        <v>5</v>
      </c>
      <c r="O455" s="1">
        <v>5</v>
      </c>
      <c r="P455" s="1">
        <v>4</v>
      </c>
      <c r="Q455" s="1" t="s">
        <v>178</v>
      </c>
    </row>
    <row r="456" spans="1:17">
      <c r="A456" s="1" t="s">
        <v>1508</v>
      </c>
      <c r="B456" s="1" t="s">
        <v>882</v>
      </c>
      <c r="C456" s="1" t="s">
        <v>1118</v>
      </c>
      <c r="D456" s="1" t="s">
        <v>787</v>
      </c>
      <c r="E456" s="1">
        <v>5</v>
      </c>
      <c r="F456" s="1">
        <v>5</v>
      </c>
      <c r="G456" s="1">
        <v>5</v>
      </c>
      <c r="H456" s="1">
        <v>5</v>
      </c>
      <c r="I456" s="1">
        <v>5</v>
      </c>
      <c r="J456" s="1">
        <v>5</v>
      </c>
      <c r="K456" s="1">
        <v>5</v>
      </c>
      <c r="L456" s="1">
        <v>5</v>
      </c>
      <c r="M456" s="1">
        <v>5</v>
      </c>
      <c r="N456" s="1">
        <v>5</v>
      </c>
      <c r="O456" s="1">
        <v>5</v>
      </c>
      <c r="P456" s="1">
        <v>5</v>
      </c>
      <c r="Q456" s="1" t="s">
        <v>1509</v>
      </c>
    </row>
    <row r="457" spans="1:17">
      <c r="A457" s="1" t="s">
        <v>1510</v>
      </c>
      <c r="B457" s="1" t="s">
        <v>860</v>
      </c>
      <c r="C457" s="1" t="s">
        <v>1118</v>
      </c>
      <c r="D457" s="1" t="s">
        <v>740</v>
      </c>
      <c r="E457" s="1">
        <v>4</v>
      </c>
      <c r="F457" s="1">
        <v>5</v>
      </c>
      <c r="G457" s="1">
        <v>5</v>
      </c>
      <c r="H457" s="1">
        <v>5</v>
      </c>
      <c r="I457" s="1">
        <v>4</v>
      </c>
      <c r="J457" s="1">
        <v>5</v>
      </c>
      <c r="K457" s="1">
        <v>5</v>
      </c>
      <c r="L457" s="1">
        <v>5</v>
      </c>
      <c r="M457" s="1">
        <v>4</v>
      </c>
      <c r="N457" s="1">
        <v>5</v>
      </c>
      <c r="O457" s="1">
        <v>4</v>
      </c>
      <c r="P457" s="1">
        <v>5</v>
      </c>
      <c r="Q457" s="1" t="s">
        <v>1511</v>
      </c>
    </row>
    <row r="458" spans="1:17">
      <c r="A458" s="1" t="s">
        <v>1512</v>
      </c>
      <c r="B458" s="1" t="s">
        <v>887</v>
      </c>
      <c r="C458" s="1" t="s">
        <v>1118</v>
      </c>
      <c r="D458" s="5" t="s">
        <v>1513</v>
      </c>
      <c r="E458" s="1">
        <v>5</v>
      </c>
      <c r="F458" s="1">
        <v>5</v>
      </c>
      <c r="G458" s="1">
        <v>5</v>
      </c>
      <c r="H458" s="1">
        <v>5</v>
      </c>
      <c r="I458" s="1">
        <v>5</v>
      </c>
      <c r="J458" s="1">
        <v>5</v>
      </c>
      <c r="K458" s="1">
        <v>5</v>
      </c>
      <c r="L458" s="1">
        <v>5</v>
      </c>
      <c r="M458" s="1">
        <v>5</v>
      </c>
      <c r="N458" s="1">
        <v>5</v>
      </c>
      <c r="O458" s="1">
        <v>5</v>
      </c>
      <c r="P458" s="1">
        <v>5</v>
      </c>
      <c r="Q458" s="5" t="s">
        <v>1356</v>
      </c>
    </row>
    <row r="459" spans="1:17">
      <c r="A459" s="1" t="s">
        <v>1514</v>
      </c>
      <c r="B459" s="1" t="s">
        <v>890</v>
      </c>
      <c r="C459" s="1" t="s">
        <v>1118</v>
      </c>
      <c r="D459" s="1" t="s">
        <v>453</v>
      </c>
      <c r="E459" s="1">
        <v>5</v>
      </c>
      <c r="F459" s="1">
        <v>5</v>
      </c>
      <c r="G459" s="1">
        <v>5</v>
      </c>
      <c r="H459" s="1">
        <v>5</v>
      </c>
      <c r="I459" s="1">
        <v>5</v>
      </c>
      <c r="J459" s="1">
        <v>5</v>
      </c>
      <c r="K459" s="1">
        <v>5</v>
      </c>
      <c r="L459" s="1">
        <v>5</v>
      </c>
      <c r="M459" s="1">
        <v>5</v>
      </c>
      <c r="N459" s="1">
        <v>5</v>
      </c>
      <c r="O459" s="1">
        <v>5</v>
      </c>
      <c r="P459" s="1">
        <v>5</v>
      </c>
      <c r="Q459" s="1" t="s">
        <v>891</v>
      </c>
    </row>
    <row r="460" spans="1:17">
      <c r="A460" s="1" t="s">
        <v>1515</v>
      </c>
      <c r="B460" s="1" t="s">
        <v>893</v>
      </c>
      <c r="C460" s="1" t="s">
        <v>1118</v>
      </c>
      <c r="D460" s="1" t="s">
        <v>732</v>
      </c>
      <c r="E460" s="1">
        <v>4</v>
      </c>
      <c r="F460" s="1">
        <v>4</v>
      </c>
      <c r="G460" s="1">
        <v>4</v>
      </c>
      <c r="H460" s="1">
        <v>4</v>
      </c>
      <c r="I460" s="1">
        <v>4</v>
      </c>
      <c r="J460" s="1">
        <v>4</v>
      </c>
      <c r="K460" s="1">
        <v>4</v>
      </c>
      <c r="L460" s="1">
        <v>4</v>
      </c>
      <c r="M460" s="1">
        <v>4</v>
      </c>
      <c r="N460" s="1">
        <v>4</v>
      </c>
      <c r="O460" s="1">
        <v>4</v>
      </c>
      <c r="P460" s="1">
        <v>4</v>
      </c>
      <c r="Q460" s="1" t="s">
        <v>1451</v>
      </c>
    </row>
    <row r="461" spans="1:17">
      <c r="A461" s="1" t="s">
        <v>1516</v>
      </c>
      <c r="B461" s="1" t="s">
        <v>896</v>
      </c>
      <c r="C461" s="1" t="s">
        <v>1118</v>
      </c>
      <c r="D461" s="1" t="s">
        <v>743</v>
      </c>
      <c r="E461" s="1">
        <v>5</v>
      </c>
      <c r="F461" s="1">
        <v>4</v>
      </c>
      <c r="G461" s="1">
        <v>5</v>
      </c>
      <c r="H461" s="1">
        <v>4</v>
      </c>
      <c r="I461" s="1">
        <v>4</v>
      </c>
      <c r="J461" s="1">
        <v>5</v>
      </c>
      <c r="K461" s="1">
        <v>4</v>
      </c>
      <c r="L461" s="1">
        <v>4</v>
      </c>
      <c r="M461" s="1">
        <v>4</v>
      </c>
      <c r="N461" s="1">
        <v>4</v>
      </c>
      <c r="O461" s="1">
        <v>4</v>
      </c>
      <c r="P461" s="1">
        <v>4</v>
      </c>
      <c r="Q461" s="1" t="s">
        <v>1517</v>
      </c>
    </row>
    <row r="462" spans="1:17">
      <c r="A462" s="1" t="s">
        <v>1518</v>
      </c>
      <c r="B462" s="1" t="s">
        <v>896</v>
      </c>
      <c r="C462" s="1" t="s">
        <v>1118</v>
      </c>
      <c r="D462" s="1" t="s">
        <v>743</v>
      </c>
      <c r="E462" s="1">
        <v>5</v>
      </c>
      <c r="F462" s="1">
        <v>4</v>
      </c>
      <c r="G462" s="1">
        <v>5</v>
      </c>
      <c r="H462" s="1">
        <v>4</v>
      </c>
      <c r="I462" s="1">
        <v>4</v>
      </c>
      <c r="J462" s="1">
        <v>5</v>
      </c>
      <c r="K462" s="1">
        <v>4</v>
      </c>
      <c r="L462" s="1">
        <v>4</v>
      </c>
      <c r="M462" s="1">
        <v>4</v>
      </c>
      <c r="N462" s="1">
        <v>4</v>
      </c>
      <c r="O462" s="1">
        <v>4</v>
      </c>
      <c r="P462" s="1">
        <v>4</v>
      </c>
      <c r="Q462" s="1" t="s">
        <v>1517</v>
      </c>
    </row>
    <row r="463" spans="1:17">
      <c r="A463" s="1" t="s">
        <v>1519</v>
      </c>
      <c r="B463" s="1" t="s">
        <v>893</v>
      </c>
      <c r="C463" s="1" t="s">
        <v>1118</v>
      </c>
      <c r="D463" s="23">
        <v>44320</v>
      </c>
      <c r="E463" s="1">
        <v>4</v>
      </c>
      <c r="F463" s="1">
        <v>4</v>
      </c>
      <c r="G463" s="1">
        <v>4</v>
      </c>
      <c r="H463" s="1">
        <v>5</v>
      </c>
      <c r="I463" s="1">
        <v>4</v>
      </c>
      <c r="J463" s="1">
        <v>4</v>
      </c>
      <c r="K463" s="1">
        <v>5</v>
      </c>
      <c r="L463" s="1">
        <v>5</v>
      </c>
      <c r="M463" s="1">
        <v>4</v>
      </c>
      <c r="N463" s="1">
        <v>4</v>
      </c>
      <c r="O463" s="1">
        <v>4</v>
      </c>
      <c r="P463" s="1">
        <v>4</v>
      </c>
      <c r="Q463" s="1" t="s">
        <v>894</v>
      </c>
    </row>
    <row r="464" spans="1:17">
      <c r="A464" s="1" t="s">
        <v>1520</v>
      </c>
      <c r="B464" s="1" t="s">
        <v>900</v>
      </c>
      <c r="C464" s="1" t="s">
        <v>1118</v>
      </c>
      <c r="D464" s="1" t="s">
        <v>753</v>
      </c>
      <c r="E464" s="1">
        <v>5</v>
      </c>
      <c r="F464" s="1">
        <v>5</v>
      </c>
      <c r="G464" s="1">
        <v>5</v>
      </c>
      <c r="H464" s="1">
        <v>5</v>
      </c>
      <c r="I464" s="1">
        <v>5</v>
      </c>
      <c r="J464" s="1">
        <v>5</v>
      </c>
      <c r="K464" s="1">
        <v>5</v>
      </c>
      <c r="L464" s="1">
        <v>5</v>
      </c>
      <c r="M464" s="1">
        <v>5</v>
      </c>
      <c r="N464" s="1">
        <v>5</v>
      </c>
      <c r="O464" s="1">
        <v>5</v>
      </c>
      <c r="P464" s="1">
        <v>5</v>
      </c>
      <c r="Q464" s="1" t="s">
        <v>175</v>
      </c>
    </row>
    <row r="465" spans="1:17">
      <c r="A465" s="1" t="s">
        <v>1521</v>
      </c>
      <c r="B465" s="1" t="s">
        <v>902</v>
      </c>
      <c r="C465" s="1" t="s">
        <v>1118</v>
      </c>
      <c r="D465" s="1" t="s">
        <v>734</v>
      </c>
      <c r="E465" s="1">
        <v>5</v>
      </c>
      <c r="F465" s="1">
        <v>5</v>
      </c>
      <c r="G465" s="1">
        <v>5</v>
      </c>
      <c r="H465" s="1">
        <v>5</v>
      </c>
      <c r="I465" s="1">
        <v>5</v>
      </c>
      <c r="J465" s="1">
        <v>5</v>
      </c>
      <c r="K465" s="1">
        <v>5</v>
      </c>
      <c r="L465" s="1">
        <v>5</v>
      </c>
      <c r="M465" s="1">
        <v>5</v>
      </c>
      <c r="N465" s="1">
        <v>5</v>
      </c>
      <c r="O465" s="1">
        <v>5</v>
      </c>
      <c r="P465" s="1">
        <v>5</v>
      </c>
      <c r="Q465" s="1" t="s">
        <v>175</v>
      </c>
    </row>
    <row r="466" spans="1:17">
      <c r="A466" s="1" t="s">
        <v>1522</v>
      </c>
      <c r="B466" s="1" t="s">
        <v>850</v>
      </c>
      <c r="C466" s="1" t="s">
        <v>1118</v>
      </c>
      <c r="D466" s="1" t="s">
        <v>740</v>
      </c>
      <c r="E466" s="1">
        <v>4</v>
      </c>
      <c r="F466" s="1">
        <v>4</v>
      </c>
      <c r="G466" s="1">
        <v>4</v>
      </c>
      <c r="H466" s="1">
        <v>4</v>
      </c>
      <c r="I466" s="1">
        <v>4</v>
      </c>
      <c r="J466" s="1">
        <v>4</v>
      </c>
      <c r="K466" s="1">
        <v>4</v>
      </c>
      <c r="L466" s="1">
        <v>4</v>
      </c>
      <c r="M466" s="1">
        <v>4</v>
      </c>
      <c r="N466" s="1">
        <v>4</v>
      </c>
      <c r="O466" s="1">
        <v>4</v>
      </c>
      <c r="P466" s="1">
        <v>4</v>
      </c>
      <c r="Q466" s="1" t="s">
        <v>178</v>
      </c>
    </row>
    <row r="467" spans="1:17">
      <c r="A467" s="1" t="s">
        <v>1523</v>
      </c>
      <c r="B467" s="1" t="s">
        <v>905</v>
      </c>
      <c r="C467" s="1" t="s">
        <v>1118</v>
      </c>
      <c r="D467" s="1" t="s">
        <v>734</v>
      </c>
      <c r="E467" s="1">
        <v>5</v>
      </c>
      <c r="F467" s="1">
        <v>5</v>
      </c>
      <c r="G467" s="1">
        <v>5</v>
      </c>
      <c r="H467" s="1">
        <v>5</v>
      </c>
      <c r="I467" s="1">
        <v>5</v>
      </c>
      <c r="J467" s="1">
        <v>5</v>
      </c>
      <c r="K467" s="1">
        <v>5</v>
      </c>
      <c r="L467" s="1">
        <v>5</v>
      </c>
      <c r="M467" s="1">
        <v>5</v>
      </c>
      <c r="N467" s="1">
        <v>5</v>
      </c>
      <c r="O467" s="1">
        <v>5</v>
      </c>
      <c r="P467" s="1">
        <v>5</v>
      </c>
      <c r="Q467" s="1" t="s">
        <v>982</v>
      </c>
    </row>
    <row r="468" spans="1:17">
      <c r="A468" s="1" t="s">
        <v>1524</v>
      </c>
      <c r="B468" s="1" t="s">
        <v>908</v>
      </c>
      <c r="C468" s="1" t="s">
        <v>1118</v>
      </c>
      <c r="D468" s="1">
        <v>5</v>
      </c>
      <c r="E468" s="1">
        <v>5</v>
      </c>
      <c r="F468" s="1">
        <v>5</v>
      </c>
      <c r="G468" s="1">
        <v>5</v>
      </c>
      <c r="H468" s="1">
        <v>5</v>
      </c>
      <c r="I468" s="1">
        <v>5</v>
      </c>
      <c r="J468" s="1">
        <v>5</v>
      </c>
      <c r="K468" s="1">
        <v>5</v>
      </c>
      <c r="L468" s="1">
        <v>5</v>
      </c>
      <c r="M468" s="1">
        <v>5</v>
      </c>
      <c r="N468" s="1">
        <v>5</v>
      </c>
      <c r="O468" s="1">
        <v>5</v>
      </c>
      <c r="P468" s="1">
        <v>5</v>
      </c>
      <c r="Q468" s="1" t="s">
        <v>1525</v>
      </c>
    </row>
    <row r="469" spans="1:17">
      <c r="A469" s="1" t="s">
        <v>1526</v>
      </c>
      <c r="B469" s="1" t="s">
        <v>911</v>
      </c>
      <c r="C469" s="1" t="s">
        <v>1118</v>
      </c>
      <c r="D469" s="1" t="s">
        <v>787</v>
      </c>
      <c r="E469" s="1">
        <v>5</v>
      </c>
      <c r="F469" s="1">
        <v>5</v>
      </c>
      <c r="G469" s="1">
        <v>5</v>
      </c>
      <c r="H469" s="1">
        <v>5</v>
      </c>
      <c r="I469" s="1">
        <v>5</v>
      </c>
      <c r="J469" s="1">
        <v>5</v>
      </c>
      <c r="K469" s="1">
        <v>5</v>
      </c>
      <c r="L469" s="1">
        <v>5</v>
      </c>
      <c r="M469" s="1">
        <v>5</v>
      </c>
      <c r="N469" s="1">
        <v>5</v>
      </c>
      <c r="O469" s="1">
        <v>5</v>
      </c>
      <c r="P469" s="1"/>
      <c r="Q469" s="1" t="s">
        <v>1527</v>
      </c>
    </row>
    <row r="470" spans="1:17">
      <c r="A470" s="1" t="s">
        <v>1528</v>
      </c>
      <c r="B470" s="1" t="s">
        <v>836</v>
      </c>
      <c r="C470" s="1" t="s">
        <v>1118</v>
      </c>
      <c r="D470" s="1" t="s">
        <v>1529</v>
      </c>
      <c r="E470" s="1">
        <v>4</v>
      </c>
      <c r="F470" s="1">
        <v>4</v>
      </c>
      <c r="G470" s="1">
        <v>4</v>
      </c>
      <c r="H470" s="1">
        <v>5</v>
      </c>
      <c r="I470" s="1">
        <v>5</v>
      </c>
      <c r="J470" s="1">
        <v>5</v>
      </c>
      <c r="K470" s="1">
        <v>5</v>
      </c>
      <c r="L470" s="1">
        <v>5</v>
      </c>
      <c r="M470" s="1">
        <v>5</v>
      </c>
      <c r="N470" s="1">
        <v>5</v>
      </c>
      <c r="O470" s="1">
        <v>5</v>
      </c>
      <c r="P470" s="1">
        <v>5</v>
      </c>
      <c r="Q470" s="1" t="s">
        <v>1530</v>
      </c>
    </row>
    <row r="471" spans="1:17">
      <c r="A471" s="1" t="s">
        <v>1531</v>
      </c>
      <c r="B471" s="1" t="s">
        <v>917</v>
      </c>
      <c r="C471" s="1" t="s">
        <v>1118</v>
      </c>
      <c r="D471" s="1" t="s">
        <v>1468</v>
      </c>
      <c r="E471" s="1">
        <v>5</v>
      </c>
      <c r="F471" s="1">
        <v>5</v>
      </c>
      <c r="G471" s="1">
        <v>5</v>
      </c>
      <c r="H471" s="1">
        <v>5</v>
      </c>
      <c r="I471" s="1">
        <v>5</v>
      </c>
      <c r="J471" s="1">
        <v>5</v>
      </c>
      <c r="K471" s="1">
        <v>5</v>
      </c>
      <c r="L471" s="1">
        <v>5</v>
      </c>
      <c r="M471" s="1">
        <v>5</v>
      </c>
      <c r="N471" s="1">
        <v>5</v>
      </c>
      <c r="O471" s="1">
        <v>5</v>
      </c>
      <c r="P471" s="1">
        <v>5</v>
      </c>
      <c r="Q471" s="1" t="s">
        <v>500</v>
      </c>
    </row>
    <row r="472" spans="1:17">
      <c r="A472" s="1" t="s">
        <v>1532</v>
      </c>
      <c r="B472" s="1" t="s">
        <v>990</v>
      </c>
      <c r="C472" s="1" t="s">
        <v>1118</v>
      </c>
      <c r="D472" s="1" t="s">
        <v>448</v>
      </c>
      <c r="E472" s="1">
        <v>4</v>
      </c>
      <c r="F472" s="1">
        <v>4</v>
      </c>
      <c r="G472" s="1">
        <v>4</v>
      </c>
      <c r="H472" s="1">
        <v>4</v>
      </c>
      <c r="I472" s="1">
        <v>4</v>
      </c>
      <c r="J472" s="1">
        <v>4</v>
      </c>
      <c r="K472" s="1">
        <v>4</v>
      </c>
      <c r="L472" s="1">
        <v>4</v>
      </c>
      <c r="M472" s="1">
        <v>4</v>
      </c>
      <c r="N472" s="1">
        <v>4</v>
      </c>
      <c r="O472" s="1">
        <v>4</v>
      </c>
      <c r="P472" s="1">
        <v>4</v>
      </c>
      <c r="Q472" s="1" t="s">
        <v>915</v>
      </c>
    </row>
    <row r="473" spans="1:17">
      <c r="A473" s="1" t="s">
        <v>1533</v>
      </c>
      <c r="B473" s="1" t="s">
        <v>921</v>
      </c>
      <c r="C473" s="1" t="s">
        <v>1118</v>
      </c>
      <c r="D473" s="1" t="s">
        <v>448</v>
      </c>
      <c r="E473" s="1">
        <v>5</v>
      </c>
      <c r="F473" s="1">
        <v>5</v>
      </c>
      <c r="G473" s="1">
        <v>5</v>
      </c>
      <c r="H473" s="1">
        <v>5</v>
      </c>
      <c r="I473" s="1">
        <v>4</v>
      </c>
      <c r="J473" s="1">
        <v>5</v>
      </c>
      <c r="K473" s="1">
        <v>4</v>
      </c>
      <c r="L473" s="1">
        <v>5</v>
      </c>
      <c r="M473" s="1">
        <v>3</v>
      </c>
      <c r="N473" s="1">
        <v>4</v>
      </c>
      <c r="O473" s="1">
        <v>4</v>
      </c>
      <c r="P473" s="1">
        <v>4</v>
      </c>
      <c r="Q473" s="1" t="s">
        <v>1534</v>
      </c>
    </row>
    <row r="474" spans="1:17">
      <c r="A474" s="1" t="s">
        <v>1535</v>
      </c>
      <c r="B474" s="1" t="s">
        <v>924</v>
      </c>
      <c r="C474" s="1" t="s">
        <v>1118</v>
      </c>
      <c r="D474" s="1" t="s">
        <v>448</v>
      </c>
      <c r="E474" s="1">
        <v>5</v>
      </c>
      <c r="F474" s="1">
        <v>5</v>
      </c>
      <c r="G474" s="1">
        <v>5</v>
      </c>
      <c r="H474" s="1">
        <v>5</v>
      </c>
      <c r="I474" s="1">
        <v>5</v>
      </c>
      <c r="J474" s="1">
        <v>5</v>
      </c>
      <c r="K474" s="1">
        <v>5</v>
      </c>
      <c r="L474" s="1">
        <v>5</v>
      </c>
      <c r="M474" s="1">
        <v>5</v>
      </c>
      <c r="N474" s="1">
        <v>5</v>
      </c>
      <c r="O474" s="1">
        <v>5</v>
      </c>
      <c r="P474" s="1">
        <v>5</v>
      </c>
      <c r="Q474" s="1" t="s">
        <v>175</v>
      </c>
    </row>
    <row r="475" spans="1:17">
      <c r="A475" s="1" t="s">
        <v>1536</v>
      </c>
      <c r="B475" s="1" t="s">
        <v>926</v>
      </c>
      <c r="C475" s="1" t="s">
        <v>1118</v>
      </c>
      <c r="D475" s="1" t="s">
        <v>448</v>
      </c>
      <c r="E475" s="1">
        <v>5</v>
      </c>
      <c r="F475" s="1">
        <v>5</v>
      </c>
      <c r="G475" s="1">
        <v>5</v>
      </c>
      <c r="H475" s="1">
        <v>4</v>
      </c>
      <c r="I475" s="1">
        <v>4</v>
      </c>
      <c r="J475" s="1">
        <v>4</v>
      </c>
      <c r="K475" s="1">
        <v>4</v>
      </c>
      <c r="L475" s="1">
        <v>5</v>
      </c>
      <c r="M475" s="1">
        <v>5</v>
      </c>
      <c r="N475" s="1">
        <v>5</v>
      </c>
      <c r="O475" s="1">
        <v>5</v>
      </c>
      <c r="P475" s="1">
        <v>5</v>
      </c>
      <c r="Q475" s="1" t="s">
        <v>716</v>
      </c>
    </row>
    <row r="476" spans="1:17">
      <c r="A476" s="1" t="s">
        <v>1537</v>
      </c>
      <c r="B476" s="1" t="s">
        <v>928</v>
      </c>
      <c r="C476" s="1" t="s">
        <v>1118</v>
      </c>
      <c r="D476" s="1" t="s">
        <v>448</v>
      </c>
      <c r="E476" s="1">
        <v>4</v>
      </c>
      <c r="F476" s="1">
        <v>5</v>
      </c>
      <c r="G476" s="1">
        <v>4</v>
      </c>
      <c r="H476" s="1">
        <v>5</v>
      </c>
      <c r="I476" s="1">
        <v>4</v>
      </c>
      <c r="J476" s="1">
        <v>5</v>
      </c>
      <c r="K476" s="1">
        <v>5</v>
      </c>
      <c r="L476" s="1">
        <v>4</v>
      </c>
      <c r="M476" s="1">
        <v>4</v>
      </c>
      <c r="N476" s="1">
        <v>5</v>
      </c>
      <c r="O476" s="1">
        <v>4</v>
      </c>
      <c r="P476" s="1">
        <v>4</v>
      </c>
      <c r="Q476" s="1" t="s">
        <v>175</v>
      </c>
    </row>
    <row r="477" spans="1:17">
      <c r="A477" s="1" t="s">
        <v>1538</v>
      </c>
      <c r="B477" s="1" t="s">
        <v>1000</v>
      </c>
      <c r="C477" s="1" t="s">
        <v>1118</v>
      </c>
      <c r="D477" s="1" t="s">
        <v>740</v>
      </c>
      <c r="E477" s="1">
        <v>4</v>
      </c>
      <c r="F477" s="1">
        <v>5</v>
      </c>
      <c r="G477" s="1">
        <v>5</v>
      </c>
      <c r="H477" s="1">
        <v>5</v>
      </c>
      <c r="I477" s="1">
        <v>5</v>
      </c>
      <c r="J477" s="1">
        <v>4</v>
      </c>
      <c r="K477" s="1">
        <v>5</v>
      </c>
      <c r="L477" s="1">
        <v>5</v>
      </c>
      <c r="M477" s="1">
        <v>5</v>
      </c>
      <c r="N477" s="1">
        <v>5</v>
      </c>
      <c r="O477" s="1">
        <v>5</v>
      </c>
      <c r="P477" s="1">
        <v>5</v>
      </c>
      <c r="Q477" s="1" t="s">
        <v>1539</v>
      </c>
    </row>
    <row r="478" spans="1:17">
      <c r="A478" s="1" t="s">
        <v>1540</v>
      </c>
      <c r="B478" s="1" t="s">
        <v>933</v>
      </c>
      <c r="C478" s="1" t="s">
        <v>1118</v>
      </c>
      <c r="D478" s="1" t="s">
        <v>1541</v>
      </c>
      <c r="E478" s="1">
        <v>4</v>
      </c>
      <c r="F478" s="1">
        <v>4</v>
      </c>
      <c r="G478" s="1">
        <v>4</v>
      </c>
      <c r="H478" s="1">
        <v>4</v>
      </c>
      <c r="I478" s="1">
        <v>4</v>
      </c>
      <c r="J478" s="1">
        <v>4</v>
      </c>
      <c r="K478" s="1">
        <v>4</v>
      </c>
      <c r="L478" s="1">
        <v>4</v>
      </c>
      <c r="M478" s="1">
        <v>4</v>
      </c>
      <c r="N478" s="1">
        <v>4</v>
      </c>
      <c r="O478" s="1">
        <v>4</v>
      </c>
      <c r="P478" s="1">
        <v>5</v>
      </c>
      <c r="Q478" s="1" t="s">
        <v>77</v>
      </c>
    </row>
    <row r="479" spans="1:17">
      <c r="A479" s="1" t="s">
        <v>1542</v>
      </c>
      <c r="B479" s="1" t="s">
        <v>549</v>
      </c>
      <c r="C479" s="1" t="s">
        <v>1118</v>
      </c>
      <c r="D479" s="1" t="s">
        <v>483</v>
      </c>
      <c r="E479" s="1">
        <v>5</v>
      </c>
      <c r="F479" s="1">
        <v>5</v>
      </c>
      <c r="G479" s="1">
        <v>5</v>
      </c>
      <c r="H479" s="1">
        <v>5</v>
      </c>
      <c r="I479" s="1">
        <v>5</v>
      </c>
      <c r="J479" s="1">
        <v>5</v>
      </c>
      <c r="K479" s="1">
        <v>5</v>
      </c>
      <c r="L479" s="1">
        <v>5</v>
      </c>
      <c r="M479" s="1">
        <v>5</v>
      </c>
      <c r="N479" s="1">
        <v>5</v>
      </c>
      <c r="O479" s="1">
        <v>5</v>
      </c>
      <c r="P479" s="1">
        <v>5</v>
      </c>
      <c r="Q479" s="1" t="s">
        <v>1004</v>
      </c>
    </row>
    <row r="480" spans="1:17">
      <c r="A480" s="1" t="s">
        <v>1543</v>
      </c>
      <c r="B480" s="1" t="s">
        <v>937</v>
      </c>
      <c r="C480" s="1" t="s">
        <v>1118</v>
      </c>
      <c r="D480" s="1" t="s">
        <v>448</v>
      </c>
      <c r="E480" s="1">
        <v>5</v>
      </c>
      <c r="F480" s="1">
        <v>5</v>
      </c>
      <c r="G480" s="1">
        <v>4</v>
      </c>
      <c r="H480" s="1">
        <v>4</v>
      </c>
      <c r="I480" s="1">
        <v>5</v>
      </c>
      <c r="J480" s="1">
        <v>5</v>
      </c>
      <c r="K480" s="1">
        <v>5</v>
      </c>
      <c r="L480" s="1">
        <v>5</v>
      </c>
      <c r="M480" s="1">
        <v>5</v>
      </c>
      <c r="N480" s="1">
        <v>5</v>
      </c>
      <c r="O480" s="1">
        <v>5</v>
      </c>
      <c r="P480" s="1">
        <v>5</v>
      </c>
      <c r="Q480" s="1" t="s">
        <v>1544</v>
      </c>
    </row>
    <row r="481" spans="1:19">
      <c r="A481" s="1" t="s">
        <v>1545</v>
      </c>
      <c r="B481" s="1" t="s">
        <v>940</v>
      </c>
      <c r="C481" s="1" t="s">
        <v>1118</v>
      </c>
      <c r="D481" s="1" t="s">
        <v>448</v>
      </c>
      <c r="E481" s="1">
        <v>4</v>
      </c>
      <c r="F481" s="1">
        <v>4</v>
      </c>
      <c r="G481" s="1">
        <v>4</v>
      </c>
      <c r="H481" s="1">
        <v>4</v>
      </c>
      <c r="I481" s="1">
        <v>4</v>
      </c>
      <c r="J481" s="1">
        <v>4</v>
      </c>
      <c r="K481" s="1">
        <v>4</v>
      </c>
      <c r="L481" s="1">
        <v>4</v>
      </c>
      <c r="M481" s="1">
        <v>4</v>
      </c>
      <c r="N481" s="1">
        <v>5</v>
      </c>
      <c r="O481" s="1">
        <v>4</v>
      </c>
      <c r="P481" s="1">
        <v>5</v>
      </c>
      <c r="Q481" s="1" t="s">
        <v>175</v>
      </c>
    </row>
    <row r="482" spans="1:19">
      <c r="A482" s="1" t="s">
        <v>1546</v>
      </c>
      <c r="B482" s="1" t="s">
        <v>1547</v>
      </c>
      <c r="C482" s="1" t="s">
        <v>1118</v>
      </c>
      <c r="D482" s="1" t="s">
        <v>448</v>
      </c>
      <c r="E482" s="1">
        <v>5</v>
      </c>
      <c r="F482" s="1">
        <v>5</v>
      </c>
      <c r="G482" s="1">
        <v>4</v>
      </c>
      <c r="H482" s="1">
        <v>5</v>
      </c>
      <c r="I482" s="1">
        <v>5</v>
      </c>
      <c r="J482" s="1">
        <v>5</v>
      </c>
      <c r="K482" s="1">
        <v>5</v>
      </c>
      <c r="L482" s="1">
        <v>5</v>
      </c>
      <c r="M482" s="1">
        <v>4</v>
      </c>
      <c r="N482" s="1">
        <v>5</v>
      </c>
      <c r="O482" s="1">
        <v>5</v>
      </c>
      <c r="P482" s="1">
        <v>4</v>
      </c>
      <c r="Q482" s="1" t="s">
        <v>175</v>
      </c>
    </row>
    <row r="483" spans="1:19">
      <c r="A483" s="1" t="s">
        <v>1548</v>
      </c>
      <c r="B483" s="1" t="s">
        <v>858</v>
      </c>
      <c r="C483" s="1" t="s">
        <v>1118</v>
      </c>
      <c r="D483" s="1" t="s">
        <v>448</v>
      </c>
      <c r="E483" s="1">
        <v>4</v>
      </c>
      <c r="F483" s="1">
        <v>5</v>
      </c>
      <c r="G483" s="1">
        <v>4</v>
      </c>
      <c r="H483" s="1">
        <v>4</v>
      </c>
      <c r="I483" s="1">
        <v>4</v>
      </c>
      <c r="J483" s="1">
        <v>4</v>
      </c>
      <c r="K483" s="1">
        <v>4</v>
      </c>
      <c r="L483" s="1">
        <v>4</v>
      </c>
      <c r="M483" s="1">
        <v>3</v>
      </c>
      <c r="N483" s="1">
        <v>4</v>
      </c>
      <c r="O483" s="1">
        <v>4</v>
      </c>
      <c r="P483" s="1">
        <v>4</v>
      </c>
      <c r="Q483" s="1" t="s">
        <v>175</v>
      </c>
    </row>
    <row r="484" spans="1:19">
      <c r="A484" s="1" t="s">
        <v>1549</v>
      </c>
      <c r="B484" s="1" t="s">
        <v>850</v>
      </c>
      <c r="C484" s="1" t="s">
        <v>1118</v>
      </c>
      <c r="D484" s="1" t="s">
        <v>1550</v>
      </c>
      <c r="E484" s="1">
        <v>4</v>
      </c>
      <c r="F484" s="1">
        <v>4</v>
      </c>
      <c r="G484" s="1">
        <v>4</v>
      </c>
      <c r="H484" s="1">
        <v>5</v>
      </c>
      <c r="I484" s="1">
        <v>4</v>
      </c>
      <c r="J484" s="1">
        <v>4</v>
      </c>
      <c r="K484" s="1">
        <v>4</v>
      </c>
      <c r="L484" s="1">
        <v>4</v>
      </c>
      <c r="M484" s="1">
        <v>4</v>
      </c>
      <c r="N484" s="1">
        <v>4</v>
      </c>
      <c r="O484" s="1">
        <v>4</v>
      </c>
      <c r="P484" s="1">
        <v>5</v>
      </c>
      <c r="Q484" s="1" t="s">
        <v>178</v>
      </c>
    </row>
    <row r="485" spans="1:19">
      <c r="A485" s="1" t="s">
        <v>1551</v>
      </c>
      <c r="B485" s="1" t="s">
        <v>836</v>
      </c>
      <c r="C485" s="1" t="s">
        <v>1118</v>
      </c>
      <c r="D485" s="1" t="s">
        <v>1413</v>
      </c>
      <c r="E485" s="1">
        <v>4</v>
      </c>
      <c r="F485" s="1">
        <v>3</v>
      </c>
      <c r="G485" s="1">
        <v>4</v>
      </c>
      <c r="H485" s="1">
        <v>4</v>
      </c>
      <c r="I485" s="1">
        <v>5</v>
      </c>
      <c r="J485" s="1">
        <v>5</v>
      </c>
      <c r="K485" s="1">
        <v>5</v>
      </c>
      <c r="L485" s="1">
        <v>5</v>
      </c>
      <c r="M485" s="1">
        <v>5</v>
      </c>
      <c r="N485" s="1">
        <v>5</v>
      </c>
      <c r="O485" s="1">
        <v>5</v>
      </c>
      <c r="P485" s="1">
        <v>4</v>
      </c>
      <c r="Q485" s="1" t="s">
        <v>1552</v>
      </c>
    </row>
    <row r="486" spans="1:19">
      <c r="A486" s="1" t="s">
        <v>1553</v>
      </c>
      <c r="B486" s="1" t="s">
        <v>839</v>
      </c>
      <c r="C486" s="1" t="s">
        <v>1554</v>
      </c>
      <c r="D486" s="1" t="s">
        <v>740</v>
      </c>
      <c r="E486" s="1">
        <v>4</v>
      </c>
      <c r="F486" s="1">
        <v>4</v>
      </c>
      <c r="G486" s="1">
        <v>4</v>
      </c>
      <c r="H486" s="1">
        <v>4</v>
      </c>
      <c r="I486" s="1">
        <v>4</v>
      </c>
      <c r="J486" s="1">
        <v>4</v>
      </c>
      <c r="K486" s="1">
        <v>4</v>
      </c>
      <c r="L486" s="1">
        <v>4</v>
      </c>
      <c r="M486" s="1">
        <v>4</v>
      </c>
      <c r="N486" s="1">
        <v>4</v>
      </c>
      <c r="O486" s="1">
        <v>4</v>
      </c>
      <c r="P486" s="1">
        <v>5</v>
      </c>
      <c r="Q486" s="1" t="s">
        <v>175</v>
      </c>
    </row>
    <row r="487" spans="1:19">
      <c r="A487" s="1" t="s">
        <v>1555</v>
      </c>
      <c r="B487" s="1" t="s">
        <v>761</v>
      </c>
      <c r="C487" s="1" t="s">
        <v>1554</v>
      </c>
      <c r="D487" s="1" t="s">
        <v>448</v>
      </c>
      <c r="E487" s="1">
        <v>5</v>
      </c>
      <c r="F487" s="1">
        <v>5</v>
      </c>
      <c r="G487" s="1">
        <v>5</v>
      </c>
      <c r="H487" s="1">
        <v>5</v>
      </c>
      <c r="I487" s="1">
        <v>5</v>
      </c>
      <c r="J487" s="1">
        <v>5</v>
      </c>
      <c r="K487" s="1">
        <v>5</v>
      </c>
      <c r="L487" s="1">
        <v>5</v>
      </c>
      <c r="M487" s="1">
        <v>5</v>
      </c>
      <c r="N487" s="1">
        <v>5</v>
      </c>
      <c r="O487" s="1">
        <v>5</v>
      </c>
      <c r="P487" s="1">
        <v>5</v>
      </c>
      <c r="Q487" s="1" t="s">
        <v>175</v>
      </c>
    </row>
    <row r="488" spans="1:19">
      <c r="A488" s="1" t="s">
        <v>1556</v>
      </c>
      <c r="B488" s="1" t="s">
        <v>852</v>
      </c>
      <c r="C488" s="1" t="s">
        <v>1557</v>
      </c>
      <c r="D488" s="1" t="s">
        <v>753</v>
      </c>
      <c r="E488" s="1">
        <v>5</v>
      </c>
      <c r="F488" s="1">
        <v>4</v>
      </c>
      <c r="G488" s="1">
        <v>4</v>
      </c>
      <c r="H488" s="1">
        <v>4</v>
      </c>
      <c r="I488" s="1">
        <v>4</v>
      </c>
      <c r="J488" s="1">
        <v>4</v>
      </c>
      <c r="K488" s="1">
        <v>5</v>
      </c>
      <c r="L488" s="1">
        <v>5</v>
      </c>
      <c r="M488" s="1">
        <v>5</v>
      </c>
      <c r="N488" s="1">
        <v>5</v>
      </c>
      <c r="O488" s="1">
        <v>4</v>
      </c>
      <c r="P488" s="1">
        <v>5</v>
      </c>
      <c r="Q488" s="1" t="s">
        <v>1558</v>
      </c>
    </row>
    <row r="489" spans="1:19">
      <c r="A489" s="1" t="s">
        <v>1559</v>
      </c>
      <c r="B489" s="1" t="s">
        <v>846</v>
      </c>
      <c r="C489" s="1" t="s">
        <v>1560</v>
      </c>
      <c r="D489" s="1" t="s">
        <v>448</v>
      </c>
      <c r="E489" s="1">
        <v>5</v>
      </c>
      <c r="F489" s="1">
        <v>4</v>
      </c>
      <c r="G489" s="1">
        <v>4</v>
      </c>
      <c r="H489" s="1">
        <v>5</v>
      </c>
      <c r="I489" s="1">
        <v>5</v>
      </c>
      <c r="J489" s="1">
        <v>5</v>
      </c>
      <c r="K489" s="1">
        <v>4</v>
      </c>
      <c r="L489" s="1">
        <v>5</v>
      </c>
      <c r="M489" s="1">
        <v>4</v>
      </c>
      <c r="N489" s="1">
        <v>4</v>
      </c>
      <c r="O489" s="1">
        <v>5</v>
      </c>
      <c r="P489" s="1">
        <v>4</v>
      </c>
      <c r="Q489" s="3" t="s">
        <v>1561</v>
      </c>
    </row>
    <row r="490" spans="1:19">
      <c r="A490" s="1"/>
      <c r="B490" s="1"/>
      <c r="C490" s="1"/>
      <c r="D490" s="1"/>
      <c r="E490" s="1"/>
      <c r="F490" s="1"/>
      <c r="G490" s="1"/>
      <c r="H490" s="1"/>
      <c r="I490" s="1"/>
      <c r="J490" s="1"/>
      <c r="K490" s="1"/>
      <c r="L490" s="1"/>
      <c r="M490" s="1"/>
      <c r="N490" s="1"/>
      <c r="O490" s="1"/>
      <c r="P490" s="1">
        <f>SUM(P443:P489)/47</f>
        <v>4.5744680851063828</v>
      </c>
      <c r="Q490" s="3"/>
    </row>
    <row r="492" spans="1:19">
      <c r="A492" s="27" t="s">
        <v>4</v>
      </c>
      <c r="B492" s="27"/>
      <c r="C492" s="27"/>
      <c r="D492" s="27"/>
      <c r="E492" s="27"/>
      <c r="F492" s="27"/>
      <c r="G492" s="2" t="s">
        <v>78</v>
      </c>
      <c r="H492" s="2" t="s">
        <v>79</v>
      </c>
      <c r="I492" s="2" t="s">
        <v>80</v>
      </c>
      <c r="J492" s="2" t="s">
        <v>81</v>
      </c>
      <c r="K492" s="2" t="s">
        <v>82</v>
      </c>
      <c r="L492" s="2" t="s">
        <v>83</v>
      </c>
      <c r="M492" s="2" t="s">
        <v>84</v>
      </c>
      <c r="N492" s="2" t="s">
        <v>85</v>
      </c>
      <c r="O492" s="2" t="s">
        <v>86</v>
      </c>
      <c r="P492" s="2" t="s">
        <v>87</v>
      </c>
      <c r="Q492" s="2" t="s">
        <v>88</v>
      </c>
      <c r="R492" s="2" t="s">
        <v>89</v>
      </c>
      <c r="S492" s="2" t="s">
        <v>90</v>
      </c>
    </row>
    <row r="493" spans="1:19">
      <c r="A493" s="3"/>
      <c r="B493" s="3"/>
      <c r="C493" s="3"/>
      <c r="D493" s="3"/>
      <c r="E493" s="11"/>
      <c r="F493" s="2"/>
      <c r="G493" s="2">
        <v>4.6170212765957448</v>
      </c>
      <c r="H493" s="2">
        <v>7.1673477725134035E-2</v>
      </c>
      <c r="I493" s="2">
        <v>5</v>
      </c>
      <c r="J493" s="2">
        <v>5</v>
      </c>
      <c r="K493" s="2">
        <v>0.49136860729305692</v>
      </c>
      <c r="L493" s="2">
        <v>0.24144310823311838</v>
      </c>
      <c r="M493" s="2">
        <v>-1.8324161151747358</v>
      </c>
      <c r="N493" s="2">
        <v>-0.497476722803043</v>
      </c>
      <c r="O493" s="2">
        <v>1</v>
      </c>
      <c r="P493" s="2">
        <v>4</v>
      </c>
      <c r="Q493" s="2">
        <v>5</v>
      </c>
      <c r="R493" s="2">
        <v>217</v>
      </c>
      <c r="S493" s="2">
        <v>47</v>
      </c>
    </row>
    <row r="494" spans="1:19">
      <c r="A494" s="27" t="s">
        <v>5</v>
      </c>
      <c r="B494" s="27"/>
      <c r="C494" s="27"/>
      <c r="D494" s="27"/>
      <c r="E494" s="27"/>
      <c r="F494" s="27"/>
      <c r="G494" s="2" t="s">
        <v>78</v>
      </c>
      <c r="H494" s="2" t="s">
        <v>79</v>
      </c>
      <c r="I494" s="2" t="s">
        <v>80</v>
      </c>
      <c r="J494" s="2" t="s">
        <v>81</v>
      </c>
      <c r="K494" s="2" t="s">
        <v>82</v>
      </c>
      <c r="L494" s="2" t="s">
        <v>83</v>
      </c>
      <c r="M494" s="2" t="s">
        <v>84</v>
      </c>
      <c r="N494" s="2" t="s">
        <v>85</v>
      </c>
      <c r="O494" s="2" t="s">
        <v>86</v>
      </c>
      <c r="P494" s="2" t="s">
        <v>87</v>
      </c>
      <c r="Q494" s="2" t="s">
        <v>88</v>
      </c>
      <c r="R494" s="2" t="s">
        <v>89</v>
      </c>
      <c r="S494" s="2" t="s">
        <v>90</v>
      </c>
    </row>
    <row r="495" spans="1:19">
      <c r="A495" s="3"/>
      <c r="B495" s="3"/>
      <c r="C495" s="3"/>
      <c r="D495" s="3"/>
      <c r="E495" s="11"/>
      <c r="F495" s="2"/>
      <c r="G495" s="2">
        <v>4.6382978723404253</v>
      </c>
      <c r="H495" s="2">
        <v>7.7097748514392689E-2</v>
      </c>
      <c r="I495" s="2">
        <v>5</v>
      </c>
      <c r="J495" s="2">
        <v>5</v>
      </c>
      <c r="K495" s="2">
        <v>0.52855553428325897</v>
      </c>
      <c r="L495" s="2">
        <v>0.27937095282146135</v>
      </c>
      <c r="M495" s="2">
        <v>3.879016470569141E-2</v>
      </c>
      <c r="N495" s="2">
        <v>-1.0503865761654521</v>
      </c>
      <c r="O495" s="2">
        <v>2</v>
      </c>
      <c r="P495" s="2">
        <v>3</v>
      </c>
      <c r="Q495" s="2">
        <v>5</v>
      </c>
      <c r="R495" s="2">
        <v>218</v>
      </c>
      <c r="S495" s="2">
        <v>47</v>
      </c>
    </row>
    <row r="496" spans="1:19">
      <c r="A496" s="27" t="s">
        <v>6</v>
      </c>
      <c r="B496" s="27"/>
      <c r="C496" s="27"/>
      <c r="D496" s="27"/>
      <c r="E496" s="27"/>
      <c r="F496" s="27"/>
      <c r="G496" s="2" t="s">
        <v>78</v>
      </c>
      <c r="H496" s="2" t="s">
        <v>79</v>
      </c>
      <c r="I496" s="2" t="s">
        <v>80</v>
      </c>
      <c r="J496" s="2" t="s">
        <v>81</v>
      </c>
      <c r="K496" s="2" t="s">
        <v>82</v>
      </c>
      <c r="L496" s="2" t="s">
        <v>83</v>
      </c>
      <c r="M496" s="2" t="s">
        <v>84</v>
      </c>
      <c r="N496" s="2" t="s">
        <v>85</v>
      </c>
      <c r="O496" s="2" t="s">
        <v>86</v>
      </c>
      <c r="P496" s="2" t="s">
        <v>87</v>
      </c>
      <c r="Q496" s="2" t="s">
        <v>88</v>
      </c>
      <c r="R496" s="2" t="s">
        <v>89</v>
      </c>
      <c r="S496" s="2" t="s">
        <v>90</v>
      </c>
    </row>
    <row r="497" spans="1:19">
      <c r="A497" s="3"/>
      <c r="B497" s="3"/>
      <c r="C497" s="3"/>
      <c r="D497" s="3"/>
      <c r="E497" s="11"/>
      <c r="F497" s="2"/>
      <c r="G497" s="2">
        <v>4.5957446808510642</v>
      </c>
      <c r="H497" s="2">
        <v>7.2356748444130176E-2</v>
      </c>
      <c r="I497" s="2">
        <v>5</v>
      </c>
      <c r="J497" s="2">
        <v>5</v>
      </c>
      <c r="K497" s="2">
        <v>0.49605287534106207</v>
      </c>
      <c r="L497" s="2">
        <v>0.24606845513413528</v>
      </c>
      <c r="M497" s="2">
        <v>-1.9211209842788801</v>
      </c>
      <c r="N497" s="2">
        <v>-0.40318282574713582</v>
      </c>
      <c r="O497" s="2">
        <v>1</v>
      </c>
      <c r="P497" s="2">
        <v>4</v>
      </c>
      <c r="Q497" s="2">
        <v>5</v>
      </c>
      <c r="R497" s="2">
        <v>216</v>
      </c>
      <c r="S497" s="2">
        <v>47</v>
      </c>
    </row>
    <row r="498" spans="1:19">
      <c r="A498" s="27" t="s">
        <v>7</v>
      </c>
      <c r="B498" s="27"/>
      <c r="C498" s="27"/>
      <c r="D498" s="27"/>
      <c r="E498" s="27"/>
      <c r="F498" s="27"/>
      <c r="G498" s="2" t="s">
        <v>78</v>
      </c>
      <c r="H498" s="2" t="s">
        <v>79</v>
      </c>
      <c r="I498" s="2" t="s">
        <v>80</v>
      </c>
      <c r="J498" s="2" t="s">
        <v>81</v>
      </c>
      <c r="K498" s="2" t="s">
        <v>82</v>
      </c>
      <c r="L498" s="2" t="s">
        <v>83</v>
      </c>
      <c r="M498" s="2" t="s">
        <v>84</v>
      </c>
      <c r="N498" s="2" t="s">
        <v>85</v>
      </c>
      <c r="O498" s="2" t="s">
        <v>86</v>
      </c>
      <c r="P498" s="2" t="s">
        <v>87</v>
      </c>
      <c r="Q498" s="2" t="s">
        <v>88</v>
      </c>
      <c r="R498" s="2" t="s">
        <v>89</v>
      </c>
      <c r="S498" s="2" t="s">
        <v>90</v>
      </c>
    </row>
    <row r="499" spans="1:19">
      <c r="A499" s="3"/>
      <c r="B499" s="3"/>
      <c r="C499" s="3"/>
      <c r="D499" s="3"/>
      <c r="E499" s="11"/>
      <c r="F499" s="2"/>
      <c r="G499" s="2">
        <v>4.6382978723404253</v>
      </c>
      <c r="H499" s="2">
        <v>7.0844854758726303E-2</v>
      </c>
      <c r="I499" s="2">
        <v>5</v>
      </c>
      <c r="J499" s="2">
        <v>5</v>
      </c>
      <c r="K499" s="2">
        <v>0.48568785444140572</v>
      </c>
      <c r="L499" s="2">
        <v>0.23589269195189613</v>
      </c>
      <c r="M499" s="2">
        <v>-1.7213784907902576</v>
      </c>
      <c r="N499" s="2">
        <v>-0.5948036094522926</v>
      </c>
      <c r="O499" s="2">
        <v>1</v>
      </c>
      <c r="P499" s="2">
        <v>4</v>
      </c>
      <c r="Q499" s="2">
        <v>5</v>
      </c>
      <c r="R499" s="2">
        <v>218</v>
      </c>
      <c r="S499" s="2">
        <v>47</v>
      </c>
    </row>
    <row r="500" spans="1:19">
      <c r="A500" s="27" t="s">
        <v>8</v>
      </c>
      <c r="B500" s="27"/>
      <c r="C500" s="27"/>
      <c r="D500" s="27"/>
      <c r="E500" s="27"/>
      <c r="F500" s="27"/>
      <c r="G500" s="2" t="s">
        <v>78</v>
      </c>
      <c r="H500" s="2" t="s">
        <v>79</v>
      </c>
      <c r="I500" s="2" t="s">
        <v>80</v>
      </c>
      <c r="J500" s="2" t="s">
        <v>81</v>
      </c>
      <c r="K500" s="2" t="s">
        <v>82</v>
      </c>
      <c r="L500" s="2" t="s">
        <v>83</v>
      </c>
      <c r="M500" s="2" t="s">
        <v>84</v>
      </c>
      <c r="N500" s="2" t="s">
        <v>85</v>
      </c>
      <c r="O500" s="2" t="s">
        <v>86</v>
      </c>
      <c r="P500" s="2" t="s">
        <v>87</v>
      </c>
      <c r="Q500" s="2" t="s">
        <v>88</v>
      </c>
      <c r="R500" s="2" t="s">
        <v>89</v>
      </c>
      <c r="S500" s="2" t="s">
        <v>90</v>
      </c>
    </row>
    <row r="501" spans="1:19">
      <c r="A501" s="3"/>
      <c r="B501" s="3"/>
      <c r="C501" s="3"/>
      <c r="D501" s="3"/>
      <c r="E501" s="11"/>
      <c r="F501" s="2"/>
      <c r="G501" s="2">
        <v>4.5744680851063828</v>
      </c>
      <c r="H501" s="2">
        <v>7.2898754134488639E-2</v>
      </c>
      <c r="I501" s="2">
        <v>5</v>
      </c>
      <c r="J501" s="2">
        <v>5</v>
      </c>
      <c r="K501" s="2">
        <v>0.49976867914561163</v>
      </c>
      <c r="L501" s="2">
        <v>0.24976873265494928</v>
      </c>
      <c r="M501" s="2">
        <v>-1.9897194163860827</v>
      </c>
      <c r="N501" s="2">
        <v>-0.31125511070739331</v>
      </c>
      <c r="O501" s="2">
        <v>1</v>
      </c>
      <c r="P501" s="2">
        <v>4</v>
      </c>
      <c r="Q501" s="2">
        <v>5</v>
      </c>
      <c r="R501" s="2">
        <v>215</v>
      </c>
      <c r="S501" s="2">
        <v>47</v>
      </c>
    </row>
    <row r="502" spans="1:19">
      <c r="A502" s="27" t="s">
        <v>9</v>
      </c>
      <c r="B502" s="27"/>
      <c r="C502" s="27"/>
      <c r="D502" s="27"/>
      <c r="E502" s="27"/>
      <c r="F502" s="27"/>
      <c r="G502" s="2" t="s">
        <v>78</v>
      </c>
      <c r="H502" s="2" t="s">
        <v>79</v>
      </c>
      <c r="I502" s="2" t="s">
        <v>80</v>
      </c>
      <c r="J502" s="2" t="s">
        <v>81</v>
      </c>
      <c r="K502" s="2" t="s">
        <v>82</v>
      </c>
      <c r="L502" s="2" t="s">
        <v>83</v>
      </c>
      <c r="M502" s="2" t="s">
        <v>84</v>
      </c>
      <c r="N502" s="2" t="s">
        <v>85</v>
      </c>
      <c r="O502" s="2" t="s">
        <v>86</v>
      </c>
      <c r="P502" s="2" t="s">
        <v>87</v>
      </c>
      <c r="Q502" s="2" t="s">
        <v>88</v>
      </c>
      <c r="R502" s="2" t="s">
        <v>89</v>
      </c>
      <c r="S502" s="2" t="s">
        <v>90</v>
      </c>
    </row>
    <row r="503" spans="1:19">
      <c r="A503" s="3"/>
      <c r="B503" s="3"/>
      <c r="C503" s="3"/>
      <c r="D503" s="3"/>
      <c r="E503" s="11"/>
      <c r="F503" s="2"/>
      <c r="G503" s="2">
        <v>4.6808510638297873</v>
      </c>
      <c r="H503" s="2">
        <v>6.8729604518063966E-2</v>
      </c>
      <c r="I503" s="2">
        <v>5</v>
      </c>
      <c r="J503" s="2">
        <v>5</v>
      </c>
      <c r="K503" s="2">
        <v>0.47118642939800959</v>
      </c>
      <c r="L503" s="2">
        <v>0.22201665124884545</v>
      </c>
      <c r="M503" s="2">
        <v>-1.4194949494949505</v>
      </c>
      <c r="N503" s="2">
        <v>-0.80175861231918399</v>
      </c>
      <c r="O503" s="2">
        <v>1</v>
      </c>
      <c r="P503" s="2">
        <v>4</v>
      </c>
      <c r="Q503" s="2">
        <v>5</v>
      </c>
      <c r="R503" s="2">
        <v>220</v>
      </c>
      <c r="S503" s="2">
        <v>47</v>
      </c>
    </row>
    <row r="504" spans="1:19">
      <c r="A504" s="27" t="s">
        <v>10</v>
      </c>
      <c r="B504" s="27"/>
      <c r="C504" s="27"/>
      <c r="D504" s="27"/>
      <c r="E504" s="27"/>
      <c r="F504" s="27"/>
      <c r="G504" s="2" t="s">
        <v>78</v>
      </c>
      <c r="H504" s="2" t="s">
        <v>79</v>
      </c>
      <c r="I504" s="2" t="s">
        <v>80</v>
      </c>
      <c r="J504" s="2" t="s">
        <v>81</v>
      </c>
      <c r="K504" s="2" t="s">
        <v>82</v>
      </c>
      <c r="L504" s="2" t="s">
        <v>83</v>
      </c>
      <c r="M504" s="2" t="s">
        <v>84</v>
      </c>
      <c r="N504" s="2" t="s">
        <v>85</v>
      </c>
      <c r="O504" s="2" t="s">
        <v>86</v>
      </c>
      <c r="P504" s="2" t="s">
        <v>87</v>
      </c>
      <c r="Q504" s="2" t="s">
        <v>88</v>
      </c>
      <c r="R504" s="2" t="s">
        <v>89</v>
      </c>
      <c r="S504" s="2" t="s">
        <v>90</v>
      </c>
    </row>
    <row r="505" spans="1:19">
      <c r="A505" s="3"/>
      <c r="B505" s="3"/>
      <c r="C505" s="3"/>
      <c r="D505" s="3"/>
      <c r="E505" s="11"/>
      <c r="F505" s="2"/>
      <c r="G505" s="2">
        <v>4.6595744680851068</v>
      </c>
      <c r="H505" s="2">
        <v>6.9865708005547367E-2</v>
      </c>
      <c r="I505" s="2">
        <v>5</v>
      </c>
      <c r="J505" s="2">
        <v>5</v>
      </c>
      <c r="K505" s="2">
        <v>0.4789751624985068</v>
      </c>
      <c r="L505" s="2">
        <v>0.22941720629047099</v>
      </c>
      <c r="M505" s="2">
        <v>-1.5850439882697913</v>
      </c>
      <c r="N505" s="2">
        <v>-0.69593031002807626</v>
      </c>
      <c r="O505" s="2">
        <v>1</v>
      </c>
      <c r="P505" s="2">
        <v>4</v>
      </c>
      <c r="Q505" s="2">
        <v>5</v>
      </c>
      <c r="R505" s="2">
        <v>219</v>
      </c>
      <c r="S505" s="2">
        <v>47</v>
      </c>
    </row>
    <row r="506" spans="1:19">
      <c r="A506" s="27" t="s">
        <v>11</v>
      </c>
      <c r="B506" s="27"/>
      <c r="C506" s="27"/>
      <c r="D506" s="27"/>
      <c r="E506" s="27"/>
      <c r="F506" s="27"/>
      <c r="G506" s="2" t="s">
        <v>78</v>
      </c>
      <c r="H506" s="2" t="s">
        <v>79</v>
      </c>
      <c r="I506" s="2" t="s">
        <v>80</v>
      </c>
      <c r="J506" s="2" t="s">
        <v>81</v>
      </c>
      <c r="K506" s="2" t="s">
        <v>82</v>
      </c>
      <c r="L506" s="2" t="s">
        <v>83</v>
      </c>
      <c r="M506" s="2" t="s">
        <v>84</v>
      </c>
      <c r="N506" s="2" t="s">
        <v>85</v>
      </c>
      <c r="O506" s="2" t="s">
        <v>86</v>
      </c>
      <c r="P506" s="2" t="s">
        <v>87</v>
      </c>
      <c r="Q506" s="2" t="s">
        <v>88</v>
      </c>
      <c r="R506" s="2" t="s">
        <v>89</v>
      </c>
      <c r="S506" s="2" t="s">
        <v>90</v>
      </c>
    </row>
    <row r="507" spans="1:19">
      <c r="A507" s="3"/>
      <c r="B507" s="3"/>
      <c r="C507" s="3"/>
      <c r="D507" s="3"/>
      <c r="E507" s="11"/>
      <c r="F507" s="2"/>
      <c r="G507" s="2">
        <v>4.7021276595744679</v>
      </c>
      <c r="H507" s="2">
        <v>6.7428611079155668E-2</v>
      </c>
      <c r="I507" s="2">
        <v>5</v>
      </c>
      <c r="J507" s="2">
        <v>5</v>
      </c>
      <c r="K507" s="2">
        <v>0.46226726774346633</v>
      </c>
      <c r="L507" s="2">
        <v>0.21369102682700961</v>
      </c>
      <c r="M507" s="2">
        <v>-1.2195461104552019</v>
      </c>
      <c r="N507" s="2">
        <v>-0.91337252642454003</v>
      </c>
      <c r="O507" s="2">
        <v>1</v>
      </c>
      <c r="P507" s="2">
        <v>4</v>
      </c>
      <c r="Q507" s="2">
        <v>5</v>
      </c>
      <c r="R507" s="2">
        <v>221</v>
      </c>
      <c r="S507" s="2">
        <v>47</v>
      </c>
    </row>
    <row r="508" spans="1:19">
      <c r="A508" s="27" t="s">
        <v>12</v>
      </c>
      <c r="B508" s="27"/>
      <c r="C508" s="27"/>
      <c r="D508" s="27"/>
      <c r="E508" s="27"/>
      <c r="F508" s="27"/>
      <c r="G508" s="2" t="s">
        <v>78</v>
      </c>
      <c r="H508" s="2" t="s">
        <v>79</v>
      </c>
      <c r="I508" s="2" t="s">
        <v>80</v>
      </c>
      <c r="J508" s="2" t="s">
        <v>81</v>
      </c>
      <c r="K508" s="2" t="s">
        <v>82</v>
      </c>
      <c r="L508" s="2" t="s">
        <v>83</v>
      </c>
      <c r="M508" s="2" t="s">
        <v>84</v>
      </c>
      <c r="N508" s="2" t="s">
        <v>85</v>
      </c>
      <c r="O508" s="2" t="s">
        <v>86</v>
      </c>
      <c r="P508" s="2" t="s">
        <v>87</v>
      </c>
      <c r="Q508" s="2" t="s">
        <v>88</v>
      </c>
      <c r="R508" s="2" t="s">
        <v>89</v>
      </c>
      <c r="S508" s="2" t="s">
        <v>90</v>
      </c>
    </row>
    <row r="509" spans="1:19">
      <c r="A509" s="3"/>
      <c r="B509" s="3"/>
      <c r="C509" s="3"/>
      <c r="D509" s="3"/>
      <c r="E509" s="11"/>
      <c r="F509" s="2"/>
      <c r="G509" s="2">
        <v>4.5531914893617023</v>
      </c>
      <c r="H509" s="2">
        <v>8.4990670643799393E-2</v>
      </c>
      <c r="I509" s="2">
        <v>5</v>
      </c>
      <c r="J509" s="2">
        <v>5</v>
      </c>
      <c r="K509" s="2">
        <v>0.58266668219033324</v>
      </c>
      <c r="L509" s="2">
        <v>0.33950046253469085</v>
      </c>
      <c r="M509" s="2">
        <v>-0.12282054033792988</v>
      </c>
      <c r="N509" s="2">
        <v>-0.90379660764924052</v>
      </c>
      <c r="O509" s="2">
        <v>2</v>
      </c>
      <c r="P509" s="2">
        <v>3</v>
      </c>
      <c r="Q509" s="2">
        <v>5</v>
      </c>
      <c r="R509" s="2">
        <v>214</v>
      </c>
      <c r="S509" s="2">
        <v>47</v>
      </c>
    </row>
    <row r="510" spans="1:19">
      <c r="A510" s="27" t="s">
        <v>13</v>
      </c>
      <c r="B510" s="27"/>
      <c r="C510" s="27"/>
      <c r="D510" s="27"/>
      <c r="E510" s="27"/>
      <c r="F510" s="27"/>
      <c r="G510" s="2" t="s">
        <v>78</v>
      </c>
      <c r="H510" s="2" t="s">
        <v>79</v>
      </c>
      <c r="I510" s="2" t="s">
        <v>80</v>
      </c>
      <c r="J510" s="2" t="s">
        <v>81</v>
      </c>
      <c r="K510" s="2" t="s">
        <v>82</v>
      </c>
      <c r="L510" s="2" t="s">
        <v>83</v>
      </c>
      <c r="M510" s="2" t="s">
        <v>84</v>
      </c>
      <c r="N510" s="2" t="s">
        <v>85</v>
      </c>
      <c r="O510" s="2" t="s">
        <v>86</v>
      </c>
      <c r="P510" s="2" t="s">
        <v>87</v>
      </c>
      <c r="Q510" s="2" t="s">
        <v>88</v>
      </c>
      <c r="R510" s="2" t="s">
        <v>89</v>
      </c>
      <c r="S510" s="2" t="s">
        <v>90</v>
      </c>
    </row>
    <row r="511" spans="1:19">
      <c r="A511" s="3"/>
      <c r="B511" s="3"/>
      <c r="C511" s="3"/>
      <c r="D511" s="3"/>
      <c r="E511" s="11"/>
      <c r="F511" s="2"/>
      <c r="G511" s="2">
        <v>4.7021276595744679</v>
      </c>
      <c r="H511" s="2">
        <v>6.7428611079155668E-2</v>
      </c>
      <c r="I511" s="2">
        <v>5</v>
      </c>
      <c r="J511" s="2">
        <v>5</v>
      </c>
      <c r="K511" s="2">
        <v>0.46226726774346633</v>
      </c>
      <c r="L511" s="2">
        <v>0.21369102682700961</v>
      </c>
      <c r="M511" s="2">
        <v>-1.2195461104552019</v>
      </c>
      <c r="N511" s="2">
        <v>-0.91337252642454003</v>
      </c>
      <c r="O511" s="2">
        <v>1</v>
      </c>
      <c r="P511" s="2">
        <v>4</v>
      </c>
      <c r="Q511" s="2">
        <v>5</v>
      </c>
      <c r="R511" s="2">
        <v>221</v>
      </c>
      <c r="S511" s="2">
        <v>47</v>
      </c>
    </row>
    <row r="512" spans="1:19">
      <c r="A512" s="27" t="s">
        <v>14</v>
      </c>
      <c r="B512" s="27"/>
      <c r="C512" s="27"/>
      <c r="D512" s="27"/>
      <c r="E512" s="27"/>
      <c r="F512" s="27"/>
      <c r="G512" s="2" t="s">
        <v>78</v>
      </c>
      <c r="H512" s="2" t="s">
        <v>79</v>
      </c>
      <c r="I512" s="2" t="s">
        <v>80</v>
      </c>
      <c r="J512" s="2" t="s">
        <v>81</v>
      </c>
      <c r="K512" s="2" t="s">
        <v>82</v>
      </c>
      <c r="L512" s="2" t="s">
        <v>83</v>
      </c>
      <c r="M512" s="2" t="s">
        <v>84</v>
      </c>
      <c r="N512" s="2" t="s">
        <v>85</v>
      </c>
      <c r="O512" s="2" t="s">
        <v>86</v>
      </c>
      <c r="P512" s="2" t="s">
        <v>87</v>
      </c>
      <c r="Q512" s="2" t="s">
        <v>88</v>
      </c>
      <c r="R512" s="2" t="s">
        <v>89</v>
      </c>
      <c r="S512" s="2" t="s">
        <v>90</v>
      </c>
    </row>
    <row r="513" spans="1:19">
      <c r="A513" s="3"/>
      <c r="B513" s="3"/>
      <c r="C513" s="3"/>
      <c r="D513" s="3"/>
      <c r="E513" s="11"/>
      <c r="F513" s="2"/>
      <c r="G513" s="2">
        <v>4.6170212765957448</v>
      </c>
      <c r="H513" s="2">
        <v>7.1673477725134035E-2</v>
      </c>
      <c r="I513" s="2">
        <v>5</v>
      </c>
      <c r="J513" s="2">
        <v>5</v>
      </c>
      <c r="K513" s="2">
        <v>0.49136860729305692</v>
      </c>
      <c r="L513" s="2">
        <v>0.24144310823311838</v>
      </c>
      <c r="M513" s="2">
        <v>-1.8324161151747358</v>
      </c>
      <c r="N513" s="2">
        <v>-0.49747672280304317</v>
      </c>
      <c r="O513" s="2">
        <v>1</v>
      </c>
      <c r="P513" s="2">
        <v>4</v>
      </c>
      <c r="Q513" s="2">
        <v>5</v>
      </c>
      <c r="R513" s="2">
        <v>217</v>
      </c>
      <c r="S513" s="2">
        <v>47</v>
      </c>
    </row>
    <row r="514" spans="1:19">
      <c r="A514" s="27" t="s">
        <v>15</v>
      </c>
      <c r="B514" s="27"/>
      <c r="C514" s="27"/>
      <c r="D514" s="27"/>
      <c r="E514" s="27"/>
      <c r="F514" s="27"/>
      <c r="G514" s="2" t="s">
        <v>78</v>
      </c>
      <c r="H514" s="2" t="s">
        <v>79</v>
      </c>
      <c r="I514" s="2" t="s">
        <v>80</v>
      </c>
      <c r="J514" s="2" t="s">
        <v>81</v>
      </c>
      <c r="K514" s="2" t="s">
        <v>82</v>
      </c>
      <c r="L514" s="2" t="s">
        <v>83</v>
      </c>
      <c r="M514" s="2" t="s">
        <v>84</v>
      </c>
      <c r="N514" s="2" t="s">
        <v>85</v>
      </c>
      <c r="O514" s="2" t="s">
        <v>86</v>
      </c>
      <c r="P514" s="2" t="s">
        <v>87</v>
      </c>
      <c r="Q514" s="2" t="s">
        <v>88</v>
      </c>
      <c r="R514" s="2" t="s">
        <v>89</v>
      </c>
      <c r="S514" s="2" t="s">
        <v>90</v>
      </c>
    </row>
    <row r="515" spans="1:19">
      <c r="A515" s="3"/>
      <c r="B515" s="3"/>
      <c r="C515" s="3"/>
      <c r="D515" s="3"/>
      <c r="E515" s="11"/>
      <c r="F515" s="2"/>
      <c r="G515" s="2">
        <v>4.6739130434782608</v>
      </c>
      <c r="H515" s="2">
        <v>6.9881527253572009E-2</v>
      </c>
      <c r="I515" s="2">
        <v>5</v>
      </c>
      <c r="J515" s="2">
        <v>5</v>
      </c>
      <c r="K515" s="2">
        <v>0.47395957755848706</v>
      </c>
      <c r="L515" s="2">
        <v>0.22463768115941951</v>
      </c>
      <c r="M515" s="2">
        <v>-1.4775966718952471</v>
      </c>
      <c r="N515" s="2">
        <v>-0.7672307531152055</v>
      </c>
      <c r="O515" s="2">
        <v>1</v>
      </c>
      <c r="P515" s="2">
        <v>4</v>
      </c>
      <c r="Q515" s="2">
        <v>5</v>
      </c>
      <c r="R515" s="2">
        <v>215</v>
      </c>
      <c r="S515" s="2">
        <v>46</v>
      </c>
    </row>
    <row r="519" spans="1:19" ht="15.75">
      <c r="A519" s="33" t="s">
        <v>91</v>
      </c>
      <c r="B519" s="33"/>
      <c r="C519" s="33"/>
      <c r="D519" s="33"/>
      <c r="E519" s="33"/>
      <c r="F519" s="33"/>
      <c r="G519" s="33"/>
      <c r="H519" s="33"/>
      <c r="I519" s="33"/>
      <c r="J519" s="33"/>
      <c r="K519" s="33"/>
      <c r="L519" s="33"/>
      <c r="M519" s="33"/>
      <c r="N519" s="33"/>
      <c r="O519" s="33"/>
      <c r="P519" s="33"/>
      <c r="Q519" s="33"/>
    </row>
    <row r="520" spans="1:19" ht="15.75">
      <c r="A520" s="33" t="s">
        <v>943</v>
      </c>
      <c r="B520" s="33"/>
      <c r="C520" s="33"/>
      <c r="D520" s="33"/>
      <c r="E520" s="33"/>
      <c r="F520" s="33"/>
      <c r="G520" s="33"/>
      <c r="H520" s="33"/>
      <c r="I520" s="33"/>
      <c r="J520" s="33"/>
      <c r="K520" s="33"/>
      <c r="L520" s="33"/>
      <c r="M520" s="33"/>
      <c r="N520" s="33"/>
      <c r="O520" s="33"/>
      <c r="P520" s="33"/>
      <c r="Q520" s="33"/>
    </row>
    <row r="521" spans="1:19" ht="15.75">
      <c r="A521" s="28" t="s">
        <v>1568</v>
      </c>
      <c r="B521" s="29"/>
      <c r="C521" s="29"/>
      <c r="D521" s="29"/>
      <c r="E521" s="29"/>
      <c r="F521" s="29"/>
      <c r="G521" s="29"/>
      <c r="H521" s="29"/>
      <c r="I521" s="29"/>
      <c r="J521" s="29"/>
      <c r="K521" s="29"/>
      <c r="L521" s="29"/>
      <c r="M521" s="29"/>
      <c r="N521" s="29"/>
      <c r="O521" s="29"/>
      <c r="P521" s="29"/>
      <c r="Q521" s="30"/>
    </row>
    <row r="522" spans="1:19">
      <c r="A522" s="1" t="s">
        <v>0</v>
      </c>
      <c r="B522" s="1" t="s">
        <v>1</v>
      </c>
      <c r="C522" s="1" t="s">
        <v>2</v>
      </c>
      <c r="D522" s="1" t="s">
        <v>830</v>
      </c>
      <c r="E522" s="1" t="s">
        <v>4</v>
      </c>
      <c r="F522" s="1" t="s">
        <v>5</v>
      </c>
      <c r="G522" s="1" t="s">
        <v>6</v>
      </c>
      <c r="H522" s="1" t="s">
        <v>7</v>
      </c>
      <c r="I522" s="1" t="s">
        <v>8</v>
      </c>
      <c r="J522" s="1" t="s">
        <v>9</v>
      </c>
      <c r="K522" s="1" t="s">
        <v>10</v>
      </c>
      <c r="L522" s="1" t="s">
        <v>11</v>
      </c>
      <c r="M522" s="1" t="s">
        <v>12</v>
      </c>
      <c r="N522" s="1" t="s">
        <v>13</v>
      </c>
      <c r="O522" s="1" t="s">
        <v>14</v>
      </c>
      <c r="P522" s="1" t="s">
        <v>15</v>
      </c>
      <c r="Q522" s="1" t="s">
        <v>16</v>
      </c>
    </row>
    <row r="523" spans="1:19">
      <c r="A523" s="1" t="s">
        <v>1562</v>
      </c>
      <c r="B523" s="1" t="s">
        <v>581</v>
      </c>
      <c r="C523" s="1" t="s">
        <v>1563</v>
      </c>
      <c r="D523" s="1">
        <v>5</v>
      </c>
      <c r="E523" s="1">
        <v>5</v>
      </c>
      <c r="F523" s="1">
        <v>5</v>
      </c>
      <c r="G523" s="1">
        <v>5</v>
      </c>
      <c r="H523" s="1">
        <v>5</v>
      </c>
      <c r="I523" s="1">
        <v>5</v>
      </c>
      <c r="J523" s="1">
        <v>5</v>
      </c>
      <c r="K523" s="1">
        <v>5</v>
      </c>
      <c r="L523" s="1">
        <v>5</v>
      </c>
      <c r="M523" s="1">
        <v>5</v>
      </c>
      <c r="N523" s="1">
        <v>5</v>
      </c>
      <c r="O523" s="1">
        <v>5</v>
      </c>
      <c r="P523" s="1">
        <v>5</v>
      </c>
      <c r="Q523" s="1" t="s">
        <v>1564</v>
      </c>
    </row>
    <row r="524" spans="1:19">
      <c r="A524" s="1" t="s">
        <v>1565</v>
      </c>
      <c r="B524" s="1" t="s">
        <v>558</v>
      </c>
      <c r="C524" s="1" t="s">
        <v>1566</v>
      </c>
      <c r="D524" s="1">
        <v>5</v>
      </c>
      <c r="E524" s="1">
        <v>5</v>
      </c>
      <c r="F524" s="1">
        <v>5</v>
      </c>
      <c r="G524" s="1">
        <v>5</v>
      </c>
      <c r="H524" s="1">
        <v>5</v>
      </c>
      <c r="I524" s="1">
        <v>5</v>
      </c>
      <c r="J524" s="1">
        <v>5</v>
      </c>
      <c r="K524" s="1">
        <v>5</v>
      </c>
      <c r="L524" s="1">
        <v>5</v>
      </c>
      <c r="M524" s="1">
        <v>5</v>
      </c>
      <c r="N524" s="1">
        <v>5</v>
      </c>
      <c r="O524" s="1">
        <v>5</v>
      </c>
      <c r="P524" s="1">
        <v>5</v>
      </c>
      <c r="Q524" s="1" t="s">
        <v>510</v>
      </c>
    </row>
    <row r="525" spans="1:19">
      <c r="A525" s="1" t="s">
        <v>1567</v>
      </c>
      <c r="B525" s="1" t="s">
        <v>553</v>
      </c>
      <c r="C525" s="1" t="s">
        <v>1568</v>
      </c>
      <c r="D525" s="1">
        <v>4</v>
      </c>
      <c r="E525" s="1">
        <v>5</v>
      </c>
      <c r="F525" s="1">
        <v>5</v>
      </c>
      <c r="G525" s="1">
        <v>5</v>
      </c>
      <c r="H525" s="1">
        <v>5</v>
      </c>
      <c r="I525" s="1">
        <v>5</v>
      </c>
      <c r="J525" s="1">
        <v>5</v>
      </c>
      <c r="K525" s="1">
        <v>5</v>
      </c>
      <c r="L525" s="1">
        <v>5</v>
      </c>
      <c r="M525" s="1">
        <v>5</v>
      </c>
      <c r="N525" s="1">
        <v>5</v>
      </c>
      <c r="O525" s="1">
        <v>5</v>
      </c>
      <c r="P525" s="1">
        <v>5</v>
      </c>
      <c r="Q525" s="1" t="s">
        <v>1569</v>
      </c>
    </row>
    <row r="526" spans="1:19">
      <c r="A526" s="1" t="s">
        <v>1570</v>
      </c>
      <c r="B526" s="1" t="s">
        <v>455</v>
      </c>
      <c r="C526" s="1" t="s">
        <v>1568</v>
      </c>
      <c r="D526" s="1">
        <v>5</v>
      </c>
      <c r="E526" s="1">
        <v>5</v>
      </c>
      <c r="F526" s="1">
        <v>5</v>
      </c>
      <c r="G526" s="1">
        <v>5</v>
      </c>
      <c r="H526" s="1">
        <v>5</v>
      </c>
      <c r="I526" s="1">
        <v>5</v>
      </c>
      <c r="J526" s="1">
        <v>5</v>
      </c>
      <c r="K526" s="1">
        <v>5</v>
      </c>
      <c r="L526" s="1">
        <v>5</v>
      </c>
      <c r="M526" s="1">
        <v>5</v>
      </c>
      <c r="N526" s="1">
        <v>5</v>
      </c>
      <c r="O526" s="1">
        <v>5</v>
      </c>
      <c r="P526" s="1">
        <v>5</v>
      </c>
      <c r="Q526" s="1" t="s">
        <v>1571</v>
      </c>
    </row>
    <row r="527" spans="1:19">
      <c r="A527" s="1" t="s">
        <v>1572</v>
      </c>
      <c r="B527" s="1" t="s">
        <v>597</v>
      </c>
      <c r="C527" s="1" t="s">
        <v>1568</v>
      </c>
      <c r="D527" s="1">
        <v>5</v>
      </c>
      <c r="E527" s="1">
        <v>5</v>
      </c>
      <c r="F527" s="1">
        <v>5</v>
      </c>
      <c r="G527" s="1">
        <v>5</v>
      </c>
      <c r="H527" s="1">
        <v>5</v>
      </c>
      <c r="I527" s="1">
        <v>5</v>
      </c>
      <c r="J527" s="1">
        <v>5</v>
      </c>
      <c r="K527" s="1">
        <v>5</v>
      </c>
      <c r="L527" s="1">
        <v>5</v>
      </c>
      <c r="M527" s="1">
        <v>5</v>
      </c>
      <c r="N527" s="1">
        <v>5</v>
      </c>
      <c r="O527" s="1">
        <v>5</v>
      </c>
      <c r="P527" s="1">
        <v>5</v>
      </c>
      <c r="Q527" s="1" t="s">
        <v>723</v>
      </c>
    </row>
    <row r="528" spans="1:19">
      <c r="A528" s="1" t="s">
        <v>1573</v>
      </c>
      <c r="B528" s="1" t="s">
        <v>497</v>
      </c>
      <c r="C528" s="1" t="s">
        <v>1568</v>
      </c>
      <c r="D528" s="1">
        <v>5</v>
      </c>
      <c r="E528" s="1">
        <v>5</v>
      </c>
      <c r="F528" s="1">
        <v>5</v>
      </c>
      <c r="G528" s="1">
        <v>5</v>
      </c>
      <c r="H528" s="1">
        <v>5</v>
      </c>
      <c r="I528" s="1">
        <v>5</v>
      </c>
      <c r="J528" s="1">
        <v>5</v>
      </c>
      <c r="K528" s="1">
        <v>5</v>
      </c>
      <c r="L528" s="1">
        <v>5</v>
      </c>
      <c r="M528" s="1">
        <v>5</v>
      </c>
      <c r="N528" s="1">
        <v>5</v>
      </c>
      <c r="O528" s="1">
        <v>5</v>
      </c>
      <c r="P528" s="1">
        <v>5</v>
      </c>
      <c r="Q528" s="1" t="s">
        <v>175</v>
      </c>
    </row>
    <row r="529" spans="1:17">
      <c r="A529" s="1" t="s">
        <v>1574</v>
      </c>
      <c r="B529" s="1" t="s">
        <v>613</v>
      </c>
      <c r="C529" s="1" t="s">
        <v>1568</v>
      </c>
      <c r="D529" s="1">
        <v>4</v>
      </c>
      <c r="E529" s="1">
        <v>4</v>
      </c>
      <c r="F529" s="1">
        <v>5</v>
      </c>
      <c r="G529" s="1">
        <v>5</v>
      </c>
      <c r="H529" s="1">
        <v>5</v>
      </c>
      <c r="I529" s="1">
        <v>4</v>
      </c>
      <c r="J529" s="1">
        <v>5</v>
      </c>
      <c r="K529" s="1">
        <v>5</v>
      </c>
      <c r="L529" s="1">
        <v>5</v>
      </c>
      <c r="M529" s="1">
        <v>5</v>
      </c>
      <c r="N529" s="1">
        <v>5</v>
      </c>
      <c r="O529" s="1">
        <v>5</v>
      </c>
      <c r="P529" s="1">
        <v>5</v>
      </c>
      <c r="Q529" s="1" t="s">
        <v>754</v>
      </c>
    </row>
    <row r="530" spans="1:17">
      <c r="A530" s="1" t="s">
        <v>1575</v>
      </c>
      <c r="B530" s="1" t="s">
        <v>468</v>
      </c>
      <c r="C530" s="1" t="s">
        <v>1568</v>
      </c>
      <c r="D530" s="1">
        <v>5</v>
      </c>
      <c r="E530" s="1">
        <v>5</v>
      </c>
      <c r="F530" s="1">
        <v>5</v>
      </c>
      <c r="G530" s="1">
        <v>5</v>
      </c>
      <c r="H530" s="1">
        <v>5</v>
      </c>
      <c r="I530" s="1">
        <v>5</v>
      </c>
      <c r="J530" s="1">
        <v>5</v>
      </c>
      <c r="K530" s="1">
        <v>5</v>
      </c>
      <c r="L530" s="1">
        <v>5</v>
      </c>
      <c r="M530" s="1">
        <v>5</v>
      </c>
      <c r="N530" s="1">
        <v>5</v>
      </c>
      <c r="O530" s="1">
        <v>5</v>
      </c>
      <c r="P530" s="1">
        <v>5</v>
      </c>
      <c r="Q530" s="1" t="s">
        <v>175</v>
      </c>
    </row>
    <row r="531" spans="1:17">
      <c r="A531" s="1" t="s">
        <v>1576</v>
      </c>
      <c r="B531" s="1" t="s">
        <v>600</v>
      </c>
      <c r="C531" s="1" t="s">
        <v>1568</v>
      </c>
      <c r="D531" s="1">
        <v>5</v>
      </c>
      <c r="E531" s="1">
        <v>5</v>
      </c>
      <c r="F531" s="1">
        <v>5</v>
      </c>
      <c r="G531" s="1">
        <v>5</v>
      </c>
      <c r="H531" s="1">
        <v>5</v>
      </c>
      <c r="I531" s="1">
        <v>5</v>
      </c>
      <c r="J531" s="1">
        <v>5</v>
      </c>
      <c r="K531" s="1">
        <v>5</v>
      </c>
      <c r="L531" s="1">
        <v>5</v>
      </c>
      <c r="M531" s="1">
        <v>5</v>
      </c>
      <c r="N531" s="1">
        <v>5</v>
      </c>
      <c r="O531" s="1">
        <v>5</v>
      </c>
      <c r="P531" s="1">
        <v>5</v>
      </c>
      <c r="Q531" s="1" t="s">
        <v>175</v>
      </c>
    </row>
    <row r="532" spans="1:17">
      <c r="A532" s="1" t="s">
        <v>1577</v>
      </c>
      <c r="B532" s="1" t="s">
        <v>514</v>
      </c>
      <c r="C532" s="1" t="s">
        <v>1568</v>
      </c>
      <c r="D532" s="1">
        <v>5</v>
      </c>
      <c r="E532" s="1">
        <v>5</v>
      </c>
      <c r="F532" s="1">
        <v>5</v>
      </c>
      <c r="G532" s="1">
        <v>5</v>
      </c>
      <c r="H532" s="1">
        <v>5</v>
      </c>
      <c r="I532" s="1">
        <v>4</v>
      </c>
      <c r="J532" s="1">
        <v>5</v>
      </c>
      <c r="K532" s="1">
        <v>5</v>
      </c>
      <c r="L532" s="1">
        <v>5</v>
      </c>
      <c r="M532" s="1">
        <v>5</v>
      </c>
      <c r="N532" s="1">
        <v>5</v>
      </c>
      <c r="O532" s="1">
        <v>5</v>
      </c>
      <c r="P532" s="1">
        <v>5</v>
      </c>
      <c r="Q532" s="1" t="s">
        <v>1578</v>
      </c>
    </row>
    <row r="533" spans="1:17">
      <c r="A533" s="1" t="s">
        <v>1579</v>
      </c>
      <c r="B533" s="1" t="s">
        <v>603</v>
      </c>
      <c r="C533" s="1" t="s">
        <v>1568</v>
      </c>
      <c r="D533" s="1">
        <v>5</v>
      </c>
      <c r="E533" s="1">
        <v>5</v>
      </c>
      <c r="F533" s="1">
        <v>5</v>
      </c>
      <c r="G533" s="1">
        <v>5</v>
      </c>
      <c r="H533" s="1">
        <v>5</v>
      </c>
      <c r="I533" s="1">
        <v>5</v>
      </c>
      <c r="J533" s="1">
        <v>5</v>
      </c>
      <c r="K533" s="1">
        <v>5</v>
      </c>
      <c r="L533" s="1">
        <v>5</v>
      </c>
      <c r="M533" s="1">
        <v>5</v>
      </c>
      <c r="N533" s="1">
        <v>5</v>
      </c>
      <c r="O533" s="1">
        <v>5</v>
      </c>
      <c r="P533" s="1">
        <v>5</v>
      </c>
      <c r="Q533" s="1" t="s">
        <v>1580</v>
      </c>
    </row>
    <row r="534" spans="1:17">
      <c r="A534" s="1" t="s">
        <v>1581</v>
      </c>
      <c r="B534" s="1" t="s">
        <v>581</v>
      </c>
      <c r="C534" s="1" t="s">
        <v>1568</v>
      </c>
      <c r="D534" s="1">
        <v>5</v>
      </c>
      <c r="E534" s="1">
        <v>5</v>
      </c>
      <c r="F534" s="1">
        <v>5</v>
      </c>
      <c r="G534" s="1">
        <v>5</v>
      </c>
      <c r="H534" s="1">
        <v>5</v>
      </c>
      <c r="I534" s="1">
        <v>5</v>
      </c>
      <c r="J534" s="1">
        <v>5</v>
      </c>
      <c r="K534" s="1">
        <v>5</v>
      </c>
      <c r="L534" s="1">
        <v>5</v>
      </c>
      <c r="M534" s="1">
        <v>5</v>
      </c>
      <c r="N534" s="1">
        <v>5</v>
      </c>
      <c r="O534" s="1">
        <v>5</v>
      </c>
      <c r="P534" s="1">
        <v>5</v>
      </c>
      <c r="Q534" s="1" t="s">
        <v>1582</v>
      </c>
    </row>
    <row r="535" spans="1:17">
      <c r="A535" s="1" t="s">
        <v>1583</v>
      </c>
      <c r="B535" s="1" t="s">
        <v>570</v>
      </c>
      <c r="C535" s="1" t="s">
        <v>1568</v>
      </c>
      <c r="D535" s="1">
        <v>5</v>
      </c>
      <c r="E535" s="1">
        <v>5</v>
      </c>
      <c r="F535" s="1">
        <v>5</v>
      </c>
      <c r="G535" s="1">
        <v>4</v>
      </c>
      <c r="H535" s="1">
        <v>5</v>
      </c>
      <c r="I535" s="1">
        <v>5</v>
      </c>
      <c r="J535" s="1">
        <v>5</v>
      </c>
      <c r="K535" s="1">
        <v>5</v>
      </c>
      <c r="L535" s="1">
        <v>5</v>
      </c>
      <c r="M535" s="1">
        <v>5</v>
      </c>
      <c r="N535" s="1">
        <v>5</v>
      </c>
      <c r="O535" s="1">
        <v>5</v>
      </c>
      <c r="P535" s="1">
        <v>5</v>
      </c>
      <c r="Q535" s="1" t="s">
        <v>1584</v>
      </c>
    </row>
    <row r="536" spans="1:17">
      <c r="A536" s="1" t="s">
        <v>1585</v>
      </c>
      <c r="B536" s="1" t="s">
        <v>570</v>
      </c>
      <c r="C536" s="1" t="s">
        <v>1568</v>
      </c>
      <c r="D536" s="1">
        <v>5</v>
      </c>
      <c r="E536" s="1">
        <v>5</v>
      </c>
      <c r="F536" s="1">
        <v>5</v>
      </c>
      <c r="G536" s="1">
        <v>4</v>
      </c>
      <c r="H536" s="1">
        <v>5</v>
      </c>
      <c r="I536" s="1">
        <v>5</v>
      </c>
      <c r="J536" s="1">
        <v>5</v>
      </c>
      <c r="K536" s="1">
        <v>5</v>
      </c>
      <c r="L536" s="1">
        <v>5</v>
      </c>
      <c r="M536" s="1">
        <v>5</v>
      </c>
      <c r="N536" s="1">
        <v>5</v>
      </c>
      <c r="O536" s="1">
        <v>5</v>
      </c>
      <c r="P536" s="1">
        <v>5</v>
      </c>
      <c r="Q536" s="1" t="s">
        <v>1584</v>
      </c>
    </row>
    <row r="537" spans="1:17">
      <c r="A537" s="1" t="s">
        <v>1586</v>
      </c>
      <c r="B537" s="1" t="s">
        <v>524</v>
      </c>
      <c r="C537" s="1" t="s">
        <v>1568</v>
      </c>
      <c r="D537" s="1">
        <v>5</v>
      </c>
      <c r="E537" s="1">
        <v>4</v>
      </c>
      <c r="F537" s="1">
        <v>4</v>
      </c>
      <c r="G537" s="1">
        <v>4</v>
      </c>
      <c r="H537" s="1">
        <v>4</v>
      </c>
      <c r="I537" s="1">
        <v>4</v>
      </c>
      <c r="J537" s="1">
        <v>5</v>
      </c>
      <c r="K537" s="1">
        <v>5</v>
      </c>
      <c r="L537" s="1">
        <v>4</v>
      </c>
      <c r="M537" s="1">
        <v>5</v>
      </c>
      <c r="N537" s="1">
        <v>5</v>
      </c>
      <c r="O537" s="1">
        <v>5</v>
      </c>
      <c r="P537" s="1">
        <v>4</v>
      </c>
      <c r="Q537" s="1" t="s">
        <v>1587</v>
      </c>
    </row>
    <row r="538" spans="1:17">
      <c r="A538" s="1" t="s">
        <v>1588</v>
      </c>
      <c r="B538" s="1" t="s">
        <v>507</v>
      </c>
      <c r="C538" s="1" t="s">
        <v>1568</v>
      </c>
      <c r="D538" s="1">
        <v>5</v>
      </c>
      <c r="E538" s="1">
        <v>5</v>
      </c>
      <c r="F538" s="1">
        <v>5</v>
      </c>
      <c r="G538" s="1">
        <v>5</v>
      </c>
      <c r="H538" s="1">
        <v>5</v>
      </c>
      <c r="I538" s="1">
        <v>5</v>
      </c>
      <c r="J538" s="1">
        <v>5</v>
      </c>
      <c r="K538" s="1">
        <v>5</v>
      </c>
      <c r="L538" s="1">
        <v>5</v>
      </c>
      <c r="M538" s="1">
        <v>5</v>
      </c>
      <c r="N538" s="1">
        <v>5</v>
      </c>
      <c r="O538" s="1">
        <v>5</v>
      </c>
      <c r="P538" s="1">
        <v>5</v>
      </c>
      <c r="Q538" s="1" t="s">
        <v>510</v>
      </c>
    </row>
    <row r="539" spans="1:17">
      <c r="A539" s="1" t="s">
        <v>1589</v>
      </c>
      <c r="B539" s="1" t="s">
        <v>637</v>
      </c>
      <c r="C539" s="1" t="s">
        <v>1568</v>
      </c>
      <c r="D539" s="1">
        <v>5</v>
      </c>
      <c r="E539" s="1">
        <v>5</v>
      </c>
      <c r="F539" s="1">
        <v>5</v>
      </c>
      <c r="G539" s="1">
        <v>5</v>
      </c>
      <c r="H539" s="1">
        <v>5</v>
      </c>
      <c r="I539" s="1">
        <v>5</v>
      </c>
      <c r="J539" s="1">
        <v>5</v>
      </c>
      <c r="K539" s="1">
        <v>5</v>
      </c>
      <c r="L539" s="1">
        <v>5</v>
      </c>
      <c r="M539" s="1">
        <v>5</v>
      </c>
      <c r="N539" s="1">
        <v>5</v>
      </c>
      <c r="O539" s="1">
        <v>5</v>
      </c>
      <c r="P539" s="1">
        <v>5</v>
      </c>
      <c r="Q539" s="1" t="s">
        <v>1590</v>
      </c>
    </row>
    <row r="540" spans="1:17">
      <c r="A540" s="1" t="s">
        <v>1591</v>
      </c>
      <c r="B540" s="1" t="s">
        <v>705</v>
      </c>
      <c r="C540" s="1" t="s">
        <v>1568</v>
      </c>
      <c r="D540" s="1">
        <v>5</v>
      </c>
      <c r="E540" s="1">
        <v>5</v>
      </c>
      <c r="F540" s="1">
        <v>5</v>
      </c>
      <c r="G540" s="1">
        <v>5</v>
      </c>
      <c r="H540" s="1">
        <v>5</v>
      </c>
      <c r="I540" s="1">
        <v>5</v>
      </c>
      <c r="J540" s="1">
        <v>5</v>
      </c>
      <c r="K540" s="1">
        <v>5</v>
      </c>
      <c r="L540" s="1">
        <v>5</v>
      </c>
      <c r="M540" s="1">
        <v>5</v>
      </c>
      <c r="N540" s="1">
        <v>5</v>
      </c>
      <c r="O540" s="1">
        <v>5</v>
      </c>
      <c r="P540" s="1">
        <v>5</v>
      </c>
      <c r="Q540" s="1" t="s">
        <v>706</v>
      </c>
    </row>
    <row r="541" spans="1:17">
      <c r="A541" s="1" t="s">
        <v>1592</v>
      </c>
      <c r="B541" s="1" t="s">
        <v>532</v>
      </c>
      <c r="C541" s="1" t="s">
        <v>1568</v>
      </c>
      <c r="D541" s="1">
        <v>5</v>
      </c>
      <c r="E541" s="1">
        <v>5</v>
      </c>
      <c r="F541" s="1">
        <v>5</v>
      </c>
      <c r="G541" s="1">
        <v>5</v>
      </c>
      <c r="H541" s="1">
        <v>5</v>
      </c>
      <c r="I541" s="1">
        <v>5</v>
      </c>
      <c r="J541" s="1">
        <v>5</v>
      </c>
      <c r="K541" s="1">
        <v>5</v>
      </c>
      <c r="L541" s="1">
        <v>5</v>
      </c>
      <c r="M541" s="1">
        <v>5</v>
      </c>
      <c r="N541" s="1">
        <v>5</v>
      </c>
      <c r="O541" s="1">
        <v>5</v>
      </c>
      <c r="P541" s="1">
        <v>5</v>
      </c>
      <c r="Q541" s="1" t="s">
        <v>533</v>
      </c>
    </row>
    <row r="542" spans="1:17">
      <c r="A542" s="1" t="s">
        <v>1593</v>
      </c>
      <c r="B542" s="1" t="s">
        <v>663</v>
      </c>
      <c r="C542" s="1" t="s">
        <v>1568</v>
      </c>
      <c r="D542" s="1">
        <v>4</v>
      </c>
      <c r="E542" s="1">
        <v>4</v>
      </c>
      <c r="F542" s="1">
        <v>4</v>
      </c>
      <c r="G542" s="1">
        <v>4</v>
      </c>
      <c r="H542" s="1">
        <v>4</v>
      </c>
      <c r="I542" s="1">
        <v>4</v>
      </c>
      <c r="J542" s="1">
        <v>4</v>
      </c>
      <c r="K542" s="1">
        <v>4</v>
      </c>
      <c r="L542" s="1">
        <v>3</v>
      </c>
      <c r="M542" s="1">
        <v>3</v>
      </c>
      <c r="N542" s="1">
        <v>4</v>
      </c>
      <c r="O542" s="1">
        <v>4</v>
      </c>
      <c r="P542" s="1">
        <v>4</v>
      </c>
      <c r="Q542" s="1" t="s">
        <v>1471</v>
      </c>
    </row>
    <row r="543" spans="1:17">
      <c r="A543" s="1" t="s">
        <v>1594</v>
      </c>
      <c r="B543" s="1" t="s">
        <v>512</v>
      </c>
      <c r="C543" s="1" t="s">
        <v>1568</v>
      </c>
      <c r="D543" s="1">
        <v>5</v>
      </c>
      <c r="E543" s="1">
        <v>5</v>
      </c>
      <c r="F543" s="1">
        <v>5</v>
      </c>
      <c r="G543" s="1">
        <v>5</v>
      </c>
      <c r="H543" s="1">
        <v>5</v>
      </c>
      <c r="I543" s="1">
        <v>5</v>
      </c>
      <c r="J543" s="1">
        <v>5</v>
      </c>
      <c r="K543" s="1">
        <v>5</v>
      </c>
      <c r="L543" s="1">
        <v>5</v>
      </c>
      <c r="M543" s="1">
        <v>5</v>
      </c>
      <c r="N543" s="1">
        <v>5</v>
      </c>
      <c r="O543" s="1">
        <v>5</v>
      </c>
      <c r="P543" s="1">
        <v>5</v>
      </c>
      <c r="Q543" s="1" t="s">
        <v>175</v>
      </c>
    </row>
    <row r="544" spans="1:17">
      <c r="A544" s="1" t="s">
        <v>1595</v>
      </c>
      <c r="B544" s="1" t="s">
        <v>578</v>
      </c>
      <c r="C544" s="1" t="s">
        <v>1568</v>
      </c>
      <c r="D544" s="1">
        <v>5</v>
      </c>
      <c r="E544" s="1">
        <v>5</v>
      </c>
      <c r="F544" s="1">
        <v>5</v>
      </c>
      <c r="G544" s="1">
        <v>5</v>
      </c>
      <c r="H544" s="1">
        <v>5</v>
      </c>
      <c r="I544" s="1">
        <v>4</v>
      </c>
      <c r="J544" s="1">
        <v>4</v>
      </c>
      <c r="K544" s="1">
        <v>5</v>
      </c>
      <c r="L544" s="1">
        <v>5</v>
      </c>
      <c r="M544" s="1">
        <v>5</v>
      </c>
      <c r="N544" s="1">
        <v>5</v>
      </c>
      <c r="O544" s="1">
        <v>5</v>
      </c>
      <c r="P544" s="1">
        <v>5</v>
      </c>
      <c r="Q544" s="1" t="s">
        <v>1596</v>
      </c>
    </row>
    <row r="545" spans="1:17">
      <c r="A545" s="1" t="s">
        <v>1597</v>
      </c>
      <c r="B545" s="1" t="s">
        <v>850</v>
      </c>
      <c r="C545" s="1" t="s">
        <v>1568</v>
      </c>
      <c r="D545" s="1">
        <v>5</v>
      </c>
      <c r="E545" s="1">
        <v>4</v>
      </c>
      <c r="F545" s="1">
        <v>4</v>
      </c>
      <c r="G545" s="1">
        <v>5</v>
      </c>
      <c r="H545" s="1">
        <v>5</v>
      </c>
      <c r="I545" s="1">
        <v>5</v>
      </c>
      <c r="J545" s="1">
        <v>5</v>
      </c>
      <c r="K545" s="1">
        <v>5</v>
      </c>
      <c r="L545" s="1">
        <v>5</v>
      </c>
      <c r="M545" s="1">
        <v>5</v>
      </c>
      <c r="N545" s="1">
        <v>5</v>
      </c>
      <c r="O545" s="1">
        <v>5</v>
      </c>
      <c r="P545" s="1">
        <v>5</v>
      </c>
      <c r="Q545" s="1" t="s">
        <v>1598</v>
      </c>
    </row>
    <row r="546" spans="1:17">
      <c r="A546" s="1" t="s">
        <v>1599</v>
      </c>
      <c r="B546" s="1" t="s">
        <v>607</v>
      </c>
      <c r="C546" s="1" t="s">
        <v>1568</v>
      </c>
      <c r="D546" s="1">
        <v>5</v>
      </c>
      <c r="E546" s="1">
        <v>5</v>
      </c>
      <c r="F546" s="1">
        <v>5</v>
      </c>
      <c r="G546" s="1">
        <v>4</v>
      </c>
      <c r="H546" s="1">
        <v>4</v>
      </c>
      <c r="I546" s="1">
        <v>4</v>
      </c>
      <c r="J546" s="1">
        <v>4</v>
      </c>
      <c r="K546" s="1">
        <v>5</v>
      </c>
      <c r="L546" s="1">
        <v>4</v>
      </c>
      <c r="M546" s="1">
        <v>4</v>
      </c>
      <c r="N546" s="1">
        <v>5</v>
      </c>
      <c r="O546" s="1">
        <v>5</v>
      </c>
      <c r="P546" s="1">
        <v>4</v>
      </c>
      <c r="Q546" s="1" t="s">
        <v>175</v>
      </c>
    </row>
    <row r="547" spans="1:17">
      <c r="A547" s="1" t="s">
        <v>1600</v>
      </c>
      <c r="B547" s="1" t="s">
        <v>439</v>
      </c>
      <c r="C547" s="1" t="s">
        <v>1568</v>
      </c>
      <c r="D547" s="1">
        <v>5</v>
      </c>
      <c r="E547" s="1">
        <v>5</v>
      </c>
      <c r="F547" s="1">
        <v>3</v>
      </c>
      <c r="G547" s="1">
        <v>5</v>
      </c>
      <c r="H547" s="1">
        <v>5</v>
      </c>
      <c r="I547" s="1">
        <v>5</v>
      </c>
      <c r="J547" s="1">
        <v>5</v>
      </c>
      <c r="K547" s="1">
        <v>5</v>
      </c>
      <c r="L547" s="1">
        <v>5</v>
      </c>
      <c r="M547" s="1">
        <v>5</v>
      </c>
      <c r="N547" s="1">
        <v>4</v>
      </c>
      <c r="O547" s="1">
        <v>4</v>
      </c>
      <c r="P547" s="1">
        <v>4</v>
      </c>
      <c r="Q547" s="1" t="s">
        <v>175</v>
      </c>
    </row>
    <row r="548" spans="1:17">
      <c r="A548" s="1" t="s">
        <v>1601</v>
      </c>
      <c r="B548" s="1" t="s">
        <v>478</v>
      </c>
      <c r="C548" s="1" t="s">
        <v>1568</v>
      </c>
      <c r="D548" s="1">
        <v>5</v>
      </c>
      <c r="E548" s="1">
        <v>5</v>
      </c>
      <c r="F548" s="1">
        <v>5</v>
      </c>
      <c r="G548" s="1">
        <v>5</v>
      </c>
      <c r="H548" s="1">
        <v>5</v>
      </c>
      <c r="I548" s="1">
        <v>5</v>
      </c>
      <c r="J548" s="1">
        <v>5</v>
      </c>
      <c r="K548" s="1">
        <v>5</v>
      </c>
      <c r="L548" s="1">
        <v>5</v>
      </c>
      <c r="M548" s="1">
        <v>5</v>
      </c>
      <c r="N548" s="1">
        <v>5</v>
      </c>
      <c r="O548" s="1">
        <v>5</v>
      </c>
      <c r="P548" s="1">
        <v>5</v>
      </c>
      <c r="Q548" s="1" t="s">
        <v>1602</v>
      </c>
    </row>
    <row r="549" spans="1:17">
      <c r="A549" s="1" t="s">
        <v>1603</v>
      </c>
      <c r="B549" s="1" t="s">
        <v>296</v>
      </c>
      <c r="C549" s="1" t="s">
        <v>1568</v>
      </c>
      <c r="D549" s="1">
        <v>5</v>
      </c>
      <c r="E549" s="1">
        <v>5</v>
      </c>
      <c r="F549" s="1">
        <v>5</v>
      </c>
      <c r="G549" s="1">
        <v>5</v>
      </c>
      <c r="H549" s="1">
        <v>5</v>
      </c>
      <c r="I549" s="1">
        <v>5</v>
      </c>
      <c r="J549" s="1">
        <v>5</v>
      </c>
      <c r="K549" s="1">
        <v>5</v>
      </c>
      <c r="L549" s="1">
        <v>5</v>
      </c>
      <c r="M549" s="1">
        <v>5</v>
      </c>
      <c r="N549" s="1">
        <v>5</v>
      </c>
      <c r="O549" s="1">
        <v>5</v>
      </c>
      <c r="P549" s="1">
        <v>5</v>
      </c>
      <c r="Q549" s="1" t="s">
        <v>1604</v>
      </c>
    </row>
    <row r="550" spans="1:17">
      <c r="A550" s="1" t="s">
        <v>1605</v>
      </c>
      <c r="B550" s="1" t="s">
        <v>521</v>
      </c>
      <c r="C550" s="1" t="s">
        <v>1568</v>
      </c>
      <c r="D550" s="1">
        <v>5</v>
      </c>
      <c r="E550" s="1">
        <v>5</v>
      </c>
      <c r="F550" s="1">
        <v>4</v>
      </c>
      <c r="G550" s="1">
        <v>5</v>
      </c>
      <c r="H550" s="1">
        <v>5</v>
      </c>
      <c r="I550" s="1">
        <v>5</v>
      </c>
      <c r="J550" s="1">
        <v>5</v>
      </c>
      <c r="K550" s="1">
        <v>5</v>
      </c>
      <c r="L550" s="1">
        <v>5</v>
      </c>
      <c r="M550" s="1">
        <v>5</v>
      </c>
      <c r="N550" s="1">
        <v>5</v>
      </c>
      <c r="O550" s="1">
        <v>5</v>
      </c>
      <c r="P550" s="1">
        <v>5</v>
      </c>
      <c r="Q550" s="1" t="s">
        <v>827</v>
      </c>
    </row>
    <row r="551" spans="1:17">
      <c r="A551" s="1" t="s">
        <v>793</v>
      </c>
      <c r="B551" s="1" t="s">
        <v>512</v>
      </c>
      <c r="C551" s="1" t="s">
        <v>1568</v>
      </c>
      <c r="D551" s="1">
        <v>5</v>
      </c>
      <c r="E551" s="1">
        <v>5</v>
      </c>
      <c r="F551" s="1">
        <v>5</v>
      </c>
      <c r="G551" s="1">
        <v>5</v>
      </c>
      <c r="H551" s="1">
        <v>5</v>
      </c>
      <c r="I551" s="1">
        <v>5</v>
      </c>
      <c r="J551" s="1">
        <v>5</v>
      </c>
      <c r="K551" s="1">
        <v>5</v>
      </c>
      <c r="L551" s="1">
        <v>5</v>
      </c>
      <c r="M551" s="1">
        <v>5</v>
      </c>
      <c r="N551" s="1">
        <v>5</v>
      </c>
      <c r="O551" s="1">
        <v>5</v>
      </c>
      <c r="P551" s="1">
        <v>5</v>
      </c>
      <c r="Q551" s="1" t="s">
        <v>175</v>
      </c>
    </row>
    <row r="552" spans="1:17">
      <c r="A552" s="1" t="s">
        <v>1606</v>
      </c>
      <c r="B552" s="1" t="s">
        <v>447</v>
      </c>
      <c r="C552" s="1" t="s">
        <v>1568</v>
      </c>
      <c r="D552" s="1">
        <v>5</v>
      </c>
      <c r="E552" s="1">
        <v>4</v>
      </c>
      <c r="F552" s="1">
        <v>5</v>
      </c>
      <c r="G552" s="1">
        <v>4</v>
      </c>
      <c r="H552" s="1">
        <v>3</v>
      </c>
      <c r="I552" s="1">
        <v>5</v>
      </c>
      <c r="J552" s="1">
        <v>4</v>
      </c>
      <c r="K552" s="1">
        <v>5</v>
      </c>
      <c r="L552" s="1">
        <v>3</v>
      </c>
      <c r="M552" s="1">
        <v>5</v>
      </c>
      <c r="N552" s="1">
        <v>5</v>
      </c>
      <c r="O552" s="1">
        <v>5</v>
      </c>
      <c r="P552" s="1">
        <v>4</v>
      </c>
      <c r="Q552" s="1" t="s">
        <v>1607</v>
      </c>
    </row>
    <row r="553" spans="1:17">
      <c r="A553" s="1" t="s">
        <v>1608</v>
      </c>
      <c r="B553" s="1" t="s">
        <v>455</v>
      </c>
      <c r="C553" s="1" t="s">
        <v>1568</v>
      </c>
      <c r="D553" s="1">
        <v>5</v>
      </c>
      <c r="E553" s="1">
        <v>5</v>
      </c>
      <c r="F553" s="1">
        <v>5</v>
      </c>
      <c r="G553" s="1">
        <v>5</v>
      </c>
      <c r="H553" s="1">
        <v>5</v>
      </c>
      <c r="I553" s="1">
        <v>5</v>
      </c>
      <c r="J553" s="1">
        <v>5</v>
      </c>
      <c r="K553" s="1">
        <v>5</v>
      </c>
      <c r="L553" s="1">
        <v>5</v>
      </c>
      <c r="M553" s="1">
        <v>5</v>
      </c>
      <c r="N553" s="1">
        <v>5</v>
      </c>
      <c r="O553" s="1">
        <v>5</v>
      </c>
      <c r="P553" s="1">
        <v>5</v>
      </c>
      <c r="Q553" s="1" t="s">
        <v>1609</v>
      </c>
    </row>
    <row r="554" spans="1:17">
      <c r="A554" s="1" t="s">
        <v>1610</v>
      </c>
      <c r="B554" s="1" t="s">
        <v>458</v>
      </c>
      <c r="C554" s="1" t="s">
        <v>1568</v>
      </c>
      <c r="D554" s="1">
        <v>5</v>
      </c>
      <c r="E554" s="1">
        <v>5</v>
      </c>
      <c r="F554" s="1">
        <v>5</v>
      </c>
      <c r="G554" s="1">
        <v>5</v>
      </c>
      <c r="H554" s="1">
        <v>5</v>
      </c>
      <c r="I554" s="1">
        <v>5</v>
      </c>
      <c r="J554" s="1">
        <v>5</v>
      </c>
      <c r="K554" s="1">
        <v>5</v>
      </c>
      <c r="L554" s="1">
        <v>5</v>
      </c>
      <c r="M554" s="1">
        <v>5</v>
      </c>
      <c r="N554" s="1">
        <v>5</v>
      </c>
      <c r="O554" s="1">
        <v>5</v>
      </c>
      <c r="P554" s="1">
        <v>5</v>
      </c>
      <c r="Q554" s="1" t="s">
        <v>175</v>
      </c>
    </row>
    <row r="555" spans="1:17">
      <c r="A555" s="1" t="s">
        <v>1611</v>
      </c>
      <c r="B555" s="1" t="s">
        <v>451</v>
      </c>
      <c r="C555" s="1" t="s">
        <v>1568</v>
      </c>
      <c r="D555" s="1">
        <v>5</v>
      </c>
      <c r="E555" s="1">
        <v>5</v>
      </c>
      <c r="F555" s="1">
        <v>5</v>
      </c>
      <c r="G555" s="1">
        <v>5</v>
      </c>
      <c r="H555" s="1">
        <v>5</v>
      </c>
      <c r="I555" s="1">
        <v>5</v>
      </c>
      <c r="J555" s="1">
        <v>5</v>
      </c>
      <c r="K555" s="1">
        <v>5</v>
      </c>
      <c r="L555" s="1">
        <v>5</v>
      </c>
      <c r="M555" s="1">
        <v>5</v>
      </c>
      <c r="N555" s="1">
        <v>5</v>
      </c>
      <c r="O555" s="1">
        <v>5</v>
      </c>
      <c r="P555" s="1">
        <v>5</v>
      </c>
      <c r="Q555" s="1" t="s">
        <v>453</v>
      </c>
    </row>
    <row r="556" spans="1:17">
      <c r="A556" s="1" t="s">
        <v>1612</v>
      </c>
      <c r="B556" s="1" t="s">
        <v>463</v>
      </c>
      <c r="C556" s="1" t="s">
        <v>1568</v>
      </c>
      <c r="D556" s="1">
        <v>5</v>
      </c>
      <c r="E556" s="1">
        <v>5</v>
      </c>
      <c r="F556" s="1">
        <v>5</v>
      </c>
      <c r="G556" s="1">
        <v>5</v>
      </c>
      <c r="H556" s="1">
        <v>5</v>
      </c>
      <c r="I556" s="1">
        <v>5</v>
      </c>
      <c r="J556" s="1">
        <v>5</v>
      </c>
      <c r="K556" s="1">
        <v>5</v>
      </c>
      <c r="L556" s="1">
        <v>5</v>
      </c>
      <c r="M556" s="1">
        <v>5</v>
      </c>
      <c r="N556" s="1">
        <v>5</v>
      </c>
      <c r="O556" s="1">
        <v>5</v>
      </c>
      <c r="P556" s="1">
        <v>5</v>
      </c>
      <c r="Q556" s="1" t="s">
        <v>175</v>
      </c>
    </row>
    <row r="557" spans="1:17">
      <c r="A557" s="1" t="s">
        <v>1613</v>
      </c>
      <c r="B557" s="1" t="s">
        <v>465</v>
      </c>
      <c r="C557" s="1" t="s">
        <v>1568</v>
      </c>
      <c r="D557" s="1">
        <v>4</v>
      </c>
      <c r="E557" s="1">
        <v>5</v>
      </c>
      <c r="F557" s="1">
        <v>4</v>
      </c>
      <c r="G557" s="1">
        <v>5</v>
      </c>
      <c r="H557" s="1">
        <v>5</v>
      </c>
      <c r="I557" s="1">
        <v>5</v>
      </c>
      <c r="J557" s="1">
        <v>4</v>
      </c>
      <c r="K557" s="1">
        <v>5</v>
      </c>
      <c r="L557" s="1">
        <v>4</v>
      </c>
      <c r="M557" s="1">
        <v>5</v>
      </c>
      <c r="N557" s="1">
        <v>5</v>
      </c>
      <c r="O557" s="1">
        <v>5</v>
      </c>
      <c r="P557" s="1">
        <v>5</v>
      </c>
      <c r="Q557" s="1" t="s">
        <v>1614</v>
      </c>
    </row>
    <row r="558" spans="1:17">
      <c r="A558" s="1" t="s">
        <v>1615</v>
      </c>
      <c r="B558" s="1" t="s">
        <v>468</v>
      </c>
      <c r="C558" s="1" t="s">
        <v>1568</v>
      </c>
      <c r="D558" s="1">
        <v>5</v>
      </c>
      <c r="E558" s="1">
        <v>5</v>
      </c>
      <c r="F558" s="1">
        <v>5</v>
      </c>
      <c r="G558" s="1">
        <v>5</v>
      </c>
      <c r="H558" s="1">
        <v>5</v>
      </c>
      <c r="I558" s="1">
        <v>5</v>
      </c>
      <c r="J558" s="1">
        <v>5</v>
      </c>
      <c r="K558" s="1">
        <v>5</v>
      </c>
      <c r="L558" s="1">
        <v>5</v>
      </c>
      <c r="M558" s="1">
        <v>5</v>
      </c>
      <c r="N558" s="1">
        <v>5</v>
      </c>
      <c r="O558" s="1">
        <v>5</v>
      </c>
      <c r="P558" s="1">
        <v>5</v>
      </c>
      <c r="Q558" s="1" t="s">
        <v>175</v>
      </c>
    </row>
    <row r="559" spans="1:17">
      <c r="A559" s="1" t="s">
        <v>1616</v>
      </c>
      <c r="B559" s="1" t="s">
        <v>806</v>
      </c>
      <c r="C559" s="1" t="s">
        <v>1568</v>
      </c>
      <c r="D559" s="1">
        <v>5</v>
      </c>
      <c r="E559" s="1">
        <v>5</v>
      </c>
      <c r="F559" s="1">
        <v>5</v>
      </c>
      <c r="G559" s="1">
        <v>5</v>
      </c>
      <c r="H559" s="1">
        <v>5</v>
      </c>
      <c r="I559" s="1">
        <v>5</v>
      </c>
      <c r="J559" s="1">
        <v>5</v>
      </c>
      <c r="K559" s="1">
        <v>5</v>
      </c>
      <c r="L559" s="1">
        <v>5</v>
      </c>
      <c r="M559" s="1">
        <v>5</v>
      </c>
      <c r="N559" s="1">
        <v>5</v>
      </c>
      <c r="O559" s="1">
        <v>5</v>
      </c>
      <c r="P559" s="1">
        <v>5</v>
      </c>
      <c r="Q559" s="1" t="s">
        <v>1617</v>
      </c>
    </row>
    <row r="560" spans="1:17">
      <c r="A560" s="1" t="s">
        <v>1618</v>
      </c>
      <c r="B560" s="1" t="s">
        <v>663</v>
      </c>
      <c r="C560" s="1" t="s">
        <v>1568</v>
      </c>
      <c r="D560" s="1">
        <v>3</v>
      </c>
      <c r="E560" s="1">
        <v>4</v>
      </c>
      <c r="F560" s="1">
        <v>4</v>
      </c>
      <c r="G560" s="1">
        <v>4</v>
      </c>
      <c r="H560" s="1">
        <v>4</v>
      </c>
      <c r="I560" s="1">
        <v>4</v>
      </c>
      <c r="J560" s="1">
        <v>4</v>
      </c>
      <c r="K560" s="1">
        <v>4</v>
      </c>
      <c r="L560" s="1">
        <v>4</v>
      </c>
      <c r="M560" s="1">
        <v>4</v>
      </c>
      <c r="N560" s="1">
        <v>4</v>
      </c>
      <c r="O560" s="1">
        <v>4</v>
      </c>
      <c r="P560" s="1">
        <v>4</v>
      </c>
      <c r="Q560" s="1" t="s">
        <v>1619</v>
      </c>
    </row>
    <row r="561" spans="1:19">
      <c r="A561" s="1" t="s">
        <v>1620</v>
      </c>
      <c r="B561" s="1" t="s">
        <v>1621</v>
      </c>
      <c r="C561" s="1" t="s">
        <v>1568</v>
      </c>
      <c r="D561" s="1">
        <v>5</v>
      </c>
      <c r="E561" s="1">
        <v>5</v>
      </c>
      <c r="F561" s="1">
        <v>5</v>
      </c>
      <c r="G561" s="1">
        <v>5</v>
      </c>
      <c r="H561" s="1">
        <v>5</v>
      </c>
      <c r="I561" s="1">
        <v>5</v>
      </c>
      <c r="J561" s="1">
        <v>5</v>
      </c>
      <c r="K561" s="1">
        <v>5</v>
      </c>
      <c r="L561" s="1">
        <v>5</v>
      </c>
      <c r="M561" s="1">
        <v>5</v>
      </c>
      <c r="N561" s="1">
        <v>5</v>
      </c>
      <c r="O561" s="1">
        <v>5</v>
      </c>
      <c r="P561" s="1">
        <v>5</v>
      </c>
      <c r="Q561" s="1" t="s">
        <v>1622</v>
      </c>
    </row>
    <row r="562" spans="1:19">
      <c r="A562" s="1" t="s">
        <v>1623</v>
      </c>
      <c r="B562" s="1" t="s">
        <v>489</v>
      </c>
      <c r="C562" s="1" t="s">
        <v>1568</v>
      </c>
      <c r="D562" s="1">
        <v>5</v>
      </c>
      <c r="E562" s="1">
        <v>5</v>
      </c>
      <c r="F562" s="1">
        <v>4</v>
      </c>
      <c r="G562" s="1">
        <v>5</v>
      </c>
      <c r="H562" s="1">
        <v>5</v>
      </c>
      <c r="I562" s="1">
        <v>5</v>
      </c>
      <c r="J562" s="1">
        <v>5</v>
      </c>
      <c r="K562" s="1">
        <v>5</v>
      </c>
      <c r="L562" s="1">
        <v>5</v>
      </c>
      <c r="M562" s="1">
        <v>5</v>
      </c>
      <c r="N562" s="1">
        <v>5</v>
      </c>
      <c r="O562" s="1">
        <v>5</v>
      </c>
      <c r="P562" s="1">
        <v>5</v>
      </c>
      <c r="Q562" s="1" t="s">
        <v>1624</v>
      </c>
    </row>
    <row r="563" spans="1:19">
      <c r="A563" s="1" t="s">
        <v>1625</v>
      </c>
      <c r="B563" s="1" t="s">
        <v>492</v>
      </c>
      <c r="C563" s="1" t="s">
        <v>1568</v>
      </c>
      <c r="D563" s="1">
        <v>4</v>
      </c>
      <c r="E563" s="1">
        <v>4</v>
      </c>
      <c r="F563" s="1">
        <v>4</v>
      </c>
      <c r="G563" s="1">
        <v>4</v>
      </c>
      <c r="H563" s="1">
        <v>4</v>
      </c>
      <c r="I563" s="1">
        <v>4</v>
      </c>
      <c r="J563" s="1">
        <v>4</v>
      </c>
      <c r="K563" s="1">
        <v>4</v>
      </c>
      <c r="L563" s="1">
        <v>4</v>
      </c>
      <c r="M563" s="1">
        <v>4</v>
      </c>
      <c r="N563" s="1">
        <v>4</v>
      </c>
      <c r="O563" s="1">
        <v>4</v>
      </c>
      <c r="P563" s="1">
        <v>4</v>
      </c>
      <c r="Q563" s="1" t="s">
        <v>675</v>
      </c>
    </row>
    <row r="564" spans="1:19">
      <c r="A564" s="1" t="s">
        <v>1626</v>
      </c>
      <c r="B564" s="1" t="s">
        <v>495</v>
      </c>
      <c r="C564" s="1" t="s">
        <v>1568</v>
      </c>
      <c r="D564" s="1">
        <v>4</v>
      </c>
      <c r="E564" s="1">
        <v>4</v>
      </c>
      <c r="F564" s="1">
        <v>5</v>
      </c>
      <c r="G564" s="1"/>
      <c r="H564" s="1">
        <v>5</v>
      </c>
      <c r="I564" s="1"/>
      <c r="J564" s="1">
        <v>5</v>
      </c>
      <c r="K564" s="1">
        <v>5</v>
      </c>
      <c r="L564" s="1">
        <v>5</v>
      </c>
      <c r="M564" s="1">
        <v>5</v>
      </c>
      <c r="N564" s="1">
        <v>5</v>
      </c>
      <c r="O564" s="1">
        <v>5</v>
      </c>
      <c r="P564" s="1">
        <v>5</v>
      </c>
      <c r="Q564" s="1" t="s">
        <v>677</v>
      </c>
    </row>
    <row r="565" spans="1:19">
      <c r="A565" s="1" t="s">
        <v>1627</v>
      </c>
      <c r="B565" s="1" t="s">
        <v>663</v>
      </c>
      <c r="C565" s="1" t="s">
        <v>1568</v>
      </c>
      <c r="D565" s="1">
        <v>3</v>
      </c>
      <c r="E565" s="1">
        <v>4</v>
      </c>
      <c r="F565" s="1">
        <v>4</v>
      </c>
      <c r="G565" s="1">
        <v>4</v>
      </c>
      <c r="H565" s="1">
        <v>4</v>
      </c>
      <c r="I565" s="1">
        <v>4</v>
      </c>
      <c r="J565" s="1">
        <v>4</v>
      </c>
      <c r="K565" s="1">
        <v>4</v>
      </c>
      <c r="L565" s="1">
        <v>4</v>
      </c>
      <c r="M565" s="1">
        <v>4</v>
      </c>
      <c r="N565" s="1">
        <v>4</v>
      </c>
      <c r="O565" s="1">
        <v>4</v>
      </c>
      <c r="P565" s="1">
        <v>4</v>
      </c>
      <c r="Q565" s="1" t="s">
        <v>1619</v>
      </c>
    </row>
    <row r="566" spans="1:19">
      <c r="A566" s="1" t="s">
        <v>828</v>
      </c>
      <c r="B566" s="1" t="s">
        <v>663</v>
      </c>
      <c r="C566" s="1" t="s">
        <v>1568</v>
      </c>
      <c r="D566" s="1">
        <v>4</v>
      </c>
      <c r="E566" s="1">
        <v>4</v>
      </c>
      <c r="F566" s="1">
        <v>4</v>
      </c>
      <c r="G566" s="1">
        <v>4</v>
      </c>
      <c r="H566" s="1">
        <v>4</v>
      </c>
      <c r="I566" s="1">
        <v>4</v>
      </c>
      <c r="J566" s="1">
        <v>4</v>
      </c>
      <c r="K566" s="1">
        <v>4</v>
      </c>
      <c r="L566" s="1">
        <v>3</v>
      </c>
      <c r="M566" s="1">
        <v>3</v>
      </c>
      <c r="N566" s="1">
        <v>4</v>
      </c>
      <c r="O566" s="1">
        <v>4</v>
      </c>
      <c r="P566" s="1">
        <v>4</v>
      </c>
      <c r="Q566" s="1" t="s">
        <v>1471</v>
      </c>
    </row>
    <row r="567" spans="1:19">
      <c r="A567" s="1" t="s">
        <v>1628</v>
      </c>
      <c r="B567" s="1" t="s">
        <v>528</v>
      </c>
      <c r="C567" s="1" t="s">
        <v>1629</v>
      </c>
      <c r="D567" s="1">
        <v>5</v>
      </c>
      <c r="E567" s="1">
        <v>5</v>
      </c>
      <c r="F567" s="1">
        <v>5</v>
      </c>
      <c r="G567" s="1">
        <v>5</v>
      </c>
      <c r="H567" s="1">
        <v>5</v>
      </c>
      <c r="I567" s="1">
        <v>5</v>
      </c>
      <c r="J567" s="1">
        <v>5</v>
      </c>
      <c r="K567" s="1">
        <v>5</v>
      </c>
      <c r="L567" s="1">
        <v>5</v>
      </c>
      <c r="M567" s="1">
        <v>5</v>
      </c>
      <c r="N567" s="1">
        <v>5</v>
      </c>
      <c r="O567" s="1">
        <v>5</v>
      </c>
      <c r="P567" s="1">
        <v>5</v>
      </c>
      <c r="Q567" s="1" t="s">
        <v>175</v>
      </c>
    </row>
    <row r="568" spans="1:19">
      <c r="A568" s="1" t="s">
        <v>1630</v>
      </c>
      <c r="B568" s="1" t="s">
        <v>468</v>
      </c>
      <c r="C568" s="1" t="s">
        <v>1629</v>
      </c>
      <c r="D568" s="1">
        <v>5</v>
      </c>
      <c r="E568" s="1">
        <v>5</v>
      </c>
      <c r="F568" s="1">
        <v>5</v>
      </c>
      <c r="G568" s="1">
        <v>5</v>
      </c>
      <c r="H568" s="1">
        <v>5</v>
      </c>
      <c r="I568" s="1">
        <v>5</v>
      </c>
      <c r="J568" s="1">
        <v>5</v>
      </c>
      <c r="K568" s="1">
        <v>5</v>
      </c>
      <c r="L568" s="1">
        <v>5</v>
      </c>
      <c r="M568" s="1">
        <v>5</v>
      </c>
      <c r="N568" s="1">
        <v>5</v>
      </c>
      <c r="O568" s="1">
        <v>4</v>
      </c>
      <c r="P568" s="1">
        <v>5</v>
      </c>
      <c r="Q568" s="1" t="s">
        <v>175</v>
      </c>
    </row>
    <row r="569" spans="1:19">
      <c r="A569" s="1" t="s">
        <v>1631</v>
      </c>
      <c r="B569" s="1" t="s">
        <v>589</v>
      </c>
      <c r="C569" s="1" t="s">
        <v>1629</v>
      </c>
      <c r="D569" s="1">
        <v>4</v>
      </c>
      <c r="E569" s="1">
        <v>4</v>
      </c>
      <c r="F569" s="1">
        <v>4</v>
      </c>
      <c r="G569" s="1">
        <v>5</v>
      </c>
      <c r="H569" s="1">
        <v>4</v>
      </c>
      <c r="I569" s="1">
        <v>4</v>
      </c>
      <c r="J569" s="1">
        <v>5</v>
      </c>
      <c r="K569" s="1">
        <v>4</v>
      </c>
      <c r="L569" s="1">
        <v>4</v>
      </c>
      <c r="M569" s="1">
        <v>3</v>
      </c>
      <c r="N569" s="1">
        <v>5</v>
      </c>
      <c r="O569" s="1">
        <v>4</v>
      </c>
      <c r="P569" s="1">
        <v>4</v>
      </c>
      <c r="Q569" s="1" t="s">
        <v>1632</v>
      </c>
    </row>
    <row r="570" spans="1:19">
      <c r="A570" s="1" t="s">
        <v>1633</v>
      </c>
      <c r="B570" s="1" t="s">
        <v>542</v>
      </c>
      <c r="C570" s="1" t="s">
        <v>1629</v>
      </c>
      <c r="D570" s="1">
        <v>5</v>
      </c>
      <c r="E570" s="1">
        <v>5</v>
      </c>
      <c r="F570" s="1">
        <v>4</v>
      </c>
      <c r="G570" s="1">
        <v>5</v>
      </c>
      <c r="H570" s="1">
        <v>5</v>
      </c>
      <c r="I570" s="1">
        <v>5</v>
      </c>
      <c r="J570" s="1">
        <v>5</v>
      </c>
      <c r="K570" s="1">
        <v>5</v>
      </c>
      <c r="L570" s="1">
        <v>5</v>
      </c>
      <c r="M570" s="1">
        <v>5</v>
      </c>
      <c r="N570" s="1">
        <v>5</v>
      </c>
      <c r="O570" s="1">
        <v>4</v>
      </c>
      <c r="P570" s="1">
        <v>4</v>
      </c>
      <c r="Q570" s="1" t="s">
        <v>1634</v>
      </c>
    </row>
    <row r="571" spans="1:19">
      <c r="A571" s="1" t="s">
        <v>1635</v>
      </c>
      <c r="B571" s="1" t="s">
        <v>1636</v>
      </c>
      <c r="C571" s="1" t="s">
        <v>1637</v>
      </c>
      <c r="D571" s="1">
        <v>5</v>
      </c>
      <c r="E571" s="1">
        <v>5</v>
      </c>
      <c r="F571" s="1">
        <v>5</v>
      </c>
      <c r="G571" s="1">
        <v>5</v>
      </c>
      <c r="H571" s="1">
        <v>5</v>
      </c>
      <c r="I571" s="1">
        <v>5</v>
      </c>
      <c r="J571" s="1">
        <v>5</v>
      </c>
      <c r="K571" s="1">
        <v>5</v>
      </c>
      <c r="L571" s="1">
        <v>5</v>
      </c>
      <c r="M571" s="1">
        <v>5</v>
      </c>
      <c r="N571" s="1">
        <v>5</v>
      </c>
      <c r="O571" s="1">
        <v>5</v>
      </c>
      <c r="P571" s="1">
        <v>5</v>
      </c>
      <c r="Q571" s="1" t="s">
        <v>547</v>
      </c>
    </row>
    <row r="572" spans="1:19">
      <c r="A572" s="1" t="s">
        <v>1638</v>
      </c>
      <c r="B572" s="1" t="s">
        <v>1639</v>
      </c>
      <c r="C572" s="1" t="s">
        <v>1640</v>
      </c>
      <c r="D572" s="1">
        <v>5</v>
      </c>
      <c r="E572" s="1">
        <v>5</v>
      </c>
      <c r="F572" s="1">
        <v>5</v>
      </c>
      <c r="G572" s="1">
        <v>5</v>
      </c>
      <c r="H572" s="1">
        <v>5</v>
      </c>
      <c r="I572" s="1">
        <v>5</v>
      </c>
      <c r="J572" s="1">
        <v>5</v>
      </c>
      <c r="K572" s="1">
        <v>5</v>
      </c>
      <c r="L572" s="1">
        <v>5</v>
      </c>
      <c r="M572" s="1">
        <v>5</v>
      </c>
      <c r="N572" s="1">
        <v>5</v>
      </c>
      <c r="O572" s="1">
        <v>5</v>
      </c>
      <c r="P572" s="1">
        <v>5</v>
      </c>
      <c r="Q572" s="1" t="s">
        <v>1641</v>
      </c>
    </row>
    <row r="573" spans="1:19">
      <c r="A573" s="1" t="s">
        <v>1642</v>
      </c>
      <c r="B573" s="1" t="s">
        <v>504</v>
      </c>
      <c r="C573" s="1" t="s">
        <v>1643</v>
      </c>
      <c r="D573" s="1">
        <v>5</v>
      </c>
      <c r="E573" s="1">
        <v>5</v>
      </c>
      <c r="F573" s="1">
        <v>5</v>
      </c>
      <c r="G573" s="1">
        <v>5</v>
      </c>
      <c r="H573" s="1">
        <v>5</v>
      </c>
      <c r="I573" s="1">
        <v>5</v>
      </c>
      <c r="J573" s="1">
        <v>5</v>
      </c>
      <c r="K573" s="1">
        <v>5</v>
      </c>
      <c r="L573" s="1">
        <v>5</v>
      </c>
      <c r="M573" s="1">
        <v>5</v>
      </c>
      <c r="N573" s="1">
        <v>5</v>
      </c>
      <c r="O573" s="1">
        <v>5</v>
      </c>
      <c r="P573" s="1">
        <v>5</v>
      </c>
      <c r="Q573" s="1" t="s">
        <v>175</v>
      </c>
    </row>
    <row r="574" spans="1:19">
      <c r="A574" s="1"/>
      <c r="B574" s="1"/>
      <c r="C574" s="1"/>
      <c r="D574" s="1"/>
      <c r="E574" s="1"/>
      <c r="F574" s="1"/>
      <c r="G574" s="1"/>
      <c r="H574" s="1"/>
      <c r="I574" s="1"/>
      <c r="J574" s="1"/>
      <c r="K574" s="1"/>
      <c r="L574" s="1"/>
      <c r="M574" s="1"/>
      <c r="N574" s="1"/>
      <c r="O574" s="1"/>
      <c r="P574" s="1">
        <f>SUM(P523:P573)/51</f>
        <v>4.784313725490196</v>
      </c>
      <c r="Q574" s="1"/>
    </row>
    <row r="575" spans="1:19">
      <c r="A575" s="15"/>
      <c r="B575" s="15"/>
      <c r="C575" s="15"/>
      <c r="D575" s="15"/>
      <c r="E575" s="15"/>
      <c r="F575" s="15"/>
      <c r="G575" s="15"/>
      <c r="H575" s="15"/>
      <c r="I575" s="15"/>
      <c r="J575" s="15"/>
      <c r="K575" s="15"/>
      <c r="L575" s="15"/>
      <c r="M575" s="15"/>
      <c r="N575" s="15"/>
      <c r="O575" s="15"/>
      <c r="P575" s="15"/>
      <c r="Q575" s="15"/>
    </row>
    <row r="576" spans="1:19">
      <c r="A576" s="27" t="s">
        <v>4</v>
      </c>
      <c r="B576" s="27"/>
      <c r="C576" s="27"/>
      <c r="D576" s="27"/>
      <c r="E576" s="27"/>
      <c r="F576" s="27"/>
      <c r="G576" s="2" t="s">
        <v>78</v>
      </c>
      <c r="H576" s="2" t="s">
        <v>79</v>
      </c>
      <c r="I576" s="2" t="s">
        <v>80</v>
      </c>
      <c r="J576" s="2" t="s">
        <v>81</v>
      </c>
      <c r="K576" s="2" t="s">
        <v>82</v>
      </c>
      <c r="L576" s="2" t="s">
        <v>83</v>
      </c>
      <c r="M576" s="2" t="s">
        <v>84</v>
      </c>
      <c r="N576" s="2" t="s">
        <v>85</v>
      </c>
      <c r="O576" s="2" t="s">
        <v>86</v>
      </c>
      <c r="P576" s="2" t="s">
        <v>87</v>
      </c>
      <c r="Q576" s="2" t="s">
        <v>88</v>
      </c>
      <c r="R576" s="2" t="s">
        <v>89</v>
      </c>
      <c r="S576" s="2" t="s">
        <v>90</v>
      </c>
    </row>
    <row r="577" spans="1:19">
      <c r="A577" s="3"/>
      <c r="B577" s="3"/>
      <c r="C577" s="3"/>
      <c r="D577" s="3"/>
      <c r="E577" s="11"/>
      <c r="F577" s="2"/>
      <c r="G577" s="2">
        <v>4.784313725490196</v>
      </c>
      <c r="H577" s="2">
        <v>5.8166262643887925E-2</v>
      </c>
      <c r="I577" s="2">
        <v>5</v>
      </c>
      <c r="J577" s="2">
        <v>5</v>
      </c>
      <c r="K577" s="2">
        <v>0.41539020162715123</v>
      </c>
      <c r="L577" s="2">
        <v>0.17254901960784536</v>
      </c>
      <c r="M577" s="2">
        <v>2.9568645640073665E-2</v>
      </c>
      <c r="N577" s="2">
        <v>-1.4247729782155665</v>
      </c>
      <c r="O577" s="2">
        <v>1</v>
      </c>
      <c r="P577" s="2">
        <v>4</v>
      </c>
      <c r="Q577" s="2">
        <v>5</v>
      </c>
      <c r="R577" s="2">
        <v>244</v>
      </c>
      <c r="S577" s="2">
        <v>51</v>
      </c>
    </row>
    <row r="578" spans="1:19">
      <c r="A578" s="27" t="s">
        <v>5</v>
      </c>
      <c r="B578" s="27"/>
      <c r="C578" s="27"/>
      <c r="D578" s="27"/>
      <c r="E578" s="27"/>
      <c r="F578" s="27"/>
      <c r="G578" s="2" t="s">
        <v>78</v>
      </c>
      <c r="H578" s="2" t="s">
        <v>79</v>
      </c>
      <c r="I578" s="2" t="s">
        <v>80</v>
      </c>
      <c r="J578" s="2" t="s">
        <v>81</v>
      </c>
      <c r="K578" s="2" t="s">
        <v>82</v>
      </c>
      <c r="L578" s="2" t="s">
        <v>83</v>
      </c>
      <c r="M578" s="2" t="s">
        <v>84</v>
      </c>
      <c r="N578" s="2" t="s">
        <v>85</v>
      </c>
      <c r="O578" s="2" t="s">
        <v>86</v>
      </c>
      <c r="P578" s="2" t="s">
        <v>87</v>
      </c>
      <c r="Q578" s="2" t="s">
        <v>88</v>
      </c>
      <c r="R578" s="2" t="s">
        <v>89</v>
      </c>
      <c r="S578" s="2" t="s">
        <v>90</v>
      </c>
    </row>
    <row r="579" spans="1:19">
      <c r="A579" s="3"/>
      <c r="B579" s="3"/>
      <c r="C579" s="3"/>
      <c r="D579" s="3"/>
      <c r="E579" s="11"/>
      <c r="F579" s="2"/>
      <c r="G579" s="2">
        <v>4.7254901960784315</v>
      </c>
      <c r="H579" s="2">
        <v>6.9046340633957135E-2</v>
      </c>
      <c r="I579" s="2">
        <v>5</v>
      </c>
      <c r="J579" s="2">
        <v>5</v>
      </c>
      <c r="K579" s="2">
        <v>0.49308949989019485</v>
      </c>
      <c r="L579" s="2">
        <v>0.24313725490196247</v>
      </c>
      <c r="M579" s="2">
        <v>1.5432186922635878</v>
      </c>
      <c r="N579" s="2">
        <v>-1.5511287365198736</v>
      </c>
      <c r="O579" s="2">
        <v>2</v>
      </c>
      <c r="P579" s="2">
        <v>3</v>
      </c>
      <c r="Q579" s="2">
        <v>5</v>
      </c>
      <c r="R579" s="2">
        <v>241</v>
      </c>
      <c r="S579" s="2">
        <v>51</v>
      </c>
    </row>
    <row r="580" spans="1:19">
      <c r="A580" s="27" t="s">
        <v>6</v>
      </c>
      <c r="B580" s="27"/>
      <c r="C580" s="27"/>
      <c r="D580" s="27"/>
      <c r="E580" s="27"/>
      <c r="F580" s="27"/>
      <c r="G580" s="2" t="s">
        <v>78</v>
      </c>
      <c r="H580" s="2" t="s">
        <v>79</v>
      </c>
      <c r="I580" s="2" t="s">
        <v>80</v>
      </c>
      <c r="J580" s="2" t="s">
        <v>81</v>
      </c>
      <c r="K580" s="2" t="s">
        <v>82</v>
      </c>
      <c r="L580" s="2" t="s">
        <v>83</v>
      </c>
      <c r="M580" s="2" t="s">
        <v>84</v>
      </c>
      <c r="N580" s="2" t="s">
        <v>85</v>
      </c>
      <c r="O580" s="2" t="s">
        <v>86</v>
      </c>
      <c r="P580" s="2" t="s">
        <v>87</v>
      </c>
      <c r="Q580" s="2" t="s">
        <v>88</v>
      </c>
      <c r="R580" s="2" t="s">
        <v>89</v>
      </c>
      <c r="S580" s="2" t="s">
        <v>90</v>
      </c>
    </row>
    <row r="581" spans="1:19">
      <c r="A581" s="3"/>
      <c r="B581" s="3"/>
      <c r="C581" s="3"/>
      <c r="D581" s="3"/>
      <c r="E581" s="11"/>
      <c r="F581" s="2"/>
      <c r="G581" s="2">
        <v>4.8</v>
      </c>
      <c r="H581" s="2">
        <v>5.7142857142857134E-2</v>
      </c>
      <c r="I581" s="2">
        <v>5</v>
      </c>
      <c r="J581" s="2">
        <v>5</v>
      </c>
      <c r="K581" s="2">
        <v>0.40406101782088427</v>
      </c>
      <c r="L581" s="2">
        <v>0.16326530612244897</v>
      </c>
      <c r="M581" s="2">
        <v>0.40724734042552768</v>
      </c>
      <c r="N581" s="2">
        <v>-1.5467960838455719</v>
      </c>
      <c r="O581" s="2">
        <v>1</v>
      </c>
      <c r="P581" s="2">
        <v>4</v>
      </c>
      <c r="Q581" s="2">
        <v>5</v>
      </c>
      <c r="R581" s="2">
        <v>240</v>
      </c>
      <c r="S581" s="2">
        <v>50</v>
      </c>
    </row>
    <row r="582" spans="1:19">
      <c r="A582" s="27" t="s">
        <v>7</v>
      </c>
      <c r="B582" s="27"/>
      <c r="C582" s="27"/>
      <c r="D582" s="27"/>
      <c r="E582" s="27"/>
      <c r="F582" s="27"/>
      <c r="G582" s="2" t="s">
        <v>78</v>
      </c>
      <c r="H582" s="2" t="s">
        <v>79</v>
      </c>
      <c r="I582" s="2" t="s">
        <v>80</v>
      </c>
      <c r="J582" s="2" t="s">
        <v>81</v>
      </c>
      <c r="K582" s="2" t="s">
        <v>82</v>
      </c>
      <c r="L582" s="2" t="s">
        <v>83</v>
      </c>
      <c r="M582" s="2" t="s">
        <v>84</v>
      </c>
      <c r="N582" s="2" t="s">
        <v>85</v>
      </c>
      <c r="O582" s="2" t="s">
        <v>86</v>
      </c>
      <c r="P582" s="2" t="s">
        <v>87</v>
      </c>
      <c r="Q582" s="2" t="s">
        <v>88</v>
      </c>
      <c r="R582" s="2" t="s">
        <v>89</v>
      </c>
      <c r="S582" s="2" t="s">
        <v>90</v>
      </c>
    </row>
    <row r="583" spans="1:19">
      <c r="A583" s="3"/>
      <c r="B583" s="3"/>
      <c r="C583" s="3"/>
      <c r="D583" s="3"/>
      <c r="E583" s="11"/>
      <c r="F583" s="2"/>
      <c r="G583" s="2">
        <v>4.8039215686274508</v>
      </c>
      <c r="H583" s="2">
        <v>6.2745098039215574E-2</v>
      </c>
      <c r="I583" s="2">
        <v>5</v>
      </c>
      <c r="J583" s="2">
        <v>5</v>
      </c>
      <c r="K583" s="2">
        <v>0.44808962688896237</v>
      </c>
      <c r="L583" s="2">
        <v>0.20078431372548949</v>
      </c>
      <c r="M583" s="2">
        <v>4.638617379324744</v>
      </c>
      <c r="N583" s="2">
        <v>-2.2466407793476688</v>
      </c>
      <c r="O583" s="2">
        <v>2</v>
      </c>
      <c r="P583" s="2">
        <v>3</v>
      </c>
      <c r="Q583" s="2">
        <v>5</v>
      </c>
      <c r="R583" s="2">
        <v>245</v>
      </c>
      <c r="S583" s="2">
        <v>51</v>
      </c>
    </row>
    <row r="584" spans="1:19">
      <c r="A584" s="27" t="s">
        <v>8</v>
      </c>
      <c r="B584" s="27"/>
      <c r="C584" s="27"/>
      <c r="D584" s="27"/>
      <c r="E584" s="27"/>
      <c r="F584" s="27"/>
      <c r="G584" s="2" t="s">
        <v>78</v>
      </c>
      <c r="H584" s="2" t="s">
        <v>79</v>
      </c>
      <c r="I584" s="2" t="s">
        <v>80</v>
      </c>
      <c r="J584" s="2" t="s">
        <v>81</v>
      </c>
      <c r="K584" s="2" t="s">
        <v>82</v>
      </c>
      <c r="L584" s="2" t="s">
        <v>83</v>
      </c>
      <c r="M584" s="2" t="s">
        <v>84</v>
      </c>
      <c r="N584" s="2" t="s">
        <v>85</v>
      </c>
      <c r="O584" s="2" t="s">
        <v>86</v>
      </c>
      <c r="P584" s="2" t="s">
        <v>87</v>
      </c>
      <c r="Q584" s="2" t="s">
        <v>88</v>
      </c>
      <c r="R584" s="2" t="s">
        <v>89</v>
      </c>
      <c r="S584" s="2" t="s">
        <v>90</v>
      </c>
    </row>
    <row r="585" spans="1:19">
      <c r="A585" s="3"/>
      <c r="B585" s="3"/>
      <c r="C585" s="3"/>
      <c r="D585" s="3"/>
      <c r="E585" s="11"/>
      <c r="F585" s="2"/>
      <c r="G585" s="2">
        <v>4.78</v>
      </c>
      <c r="H585" s="2">
        <v>5.9178043363451116E-2</v>
      </c>
      <c r="I585" s="2">
        <v>5</v>
      </c>
      <c r="J585" s="2">
        <v>5</v>
      </c>
      <c r="K585" s="2">
        <v>0.41845195759647852</v>
      </c>
      <c r="L585" s="2">
        <v>0.17510204081632505</v>
      </c>
      <c r="M585" s="2">
        <v>-6.0754847988885974E-2</v>
      </c>
      <c r="N585" s="2">
        <v>-1.3940270149144622</v>
      </c>
      <c r="O585" s="2">
        <v>1</v>
      </c>
      <c r="P585" s="2">
        <v>4</v>
      </c>
      <c r="Q585" s="2">
        <v>5</v>
      </c>
      <c r="R585" s="2">
        <v>239</v>
      </c>
      <c r="S585" s="2">
        <v>50</v>
      </c>
    </row>
    <row r="586" spans="1:19">
      <c r="A586" s="27" t="s">
        <v>9</v>
      </c>
      <c r="B586" s="27"/>
      <c r="C586" s="27"/>
      <c r="D586" s="27"/>
      <c r="E586" s="27"/>
      <c r="F586" s="27"/>
      <c r="G586" s="2" t="s">
        <v>78</v>
      </c>
      <c r="H586" s="2" t="s">
        <v>79</v>
      </c>
      <c r="I586" s="2" t="s">
        <v>80</v>
      </c>
      <c r="J586" s="2" t="s">
        <v>81</v>
      </c>
      <c r="K586" s="2" t="s">
        <v>82</v>
      </c>
      <c r="L586" s="2" t="s">
        <v>83</v>
      </c>
      <c r="M586" s="2" t="s">
        <v>84</v>
      </c>
      <c r="N586" s="2" t="s">
        <v>85</v>
      </c>
      <c r="O586" s="2" t="s">
        <v>86</v>
      </c>
      <c r="P586" s="2" t="s">
        <v>87</v>
      </c>
      <c r="Q586" s="2" t="s">
        <v>88</v>
      </c>
      <c r="R586" s="2" t="s">
        <v>89</v>
      </c>
      <c r="S586" s="2" t="s">
        <v>90</v>
      </c>
    </row>
    <row r="587" spans="1:19">
      <c r="A587" s="3"/>
      <c r="B587" s="3"/>
      <c r="C587" s="3"/>
      <c r="D587" s="3"/>
      <c r="E587" s="11"/>
      <c r="F587" s="2"/>
      <c r="G587" s="2">
        <v>4.8235294117647056</v>
      </c>
      <c r="H587" s="2">
        <v>5.3912655234774877E-2</v>
      </c>
      <c r="I587" s="2">
        <v>5</v>
      </c>
      <c r="J587" s="2">
        <v>5</v>
      </c>
      <c r="K587" s="2">
        <v>0.38501336875185083</v>
      </c>
      <c r="L587" s="2">
        <v>0.14823529411764866</v>
      </c>
      <c r="M587" s="2">
        <v>1.1013929381276228</v>
      </c>
      <c r="N587" s="2">
        <v>-1.7492103973905619</v>
      </c>
      <c r="O587" s="2">
        <v>1</v>
      </c>
      <c r="P587" s="2">
        <v>4</v>
      </c>
      <c r="Q587" s="2">
        <v>5</v>
      </c>
      <c r="R587" s="2">
        <v>246</v>
      </c>
      <c r="S587" s="2">
        <v>51</v>
      </c>
    </row>
    <row r="588" spans="1:19">
      <c r="A588" s="27" t="s">
        <v>10</v>
      </c>
      <c r="B588" s="27"/>
      <c r="C588" s="27"/>
      <c r="D588" s="27"/>
      <c r="E588" s="27"/>
      <c r="F588" s="27"/>
      <c r="G588" s="2" t="s">
        <v>78</v>
      </c>
      <c r="H588" s="2" t="s">
        <v>79</v>
      </c>
      <c r="I588" s="2" t="s">
        <v>80</v>
      </c>
      <c r="J588" s="2" t="s">
        <v>81</v>
      </c>
      <c r="K588" s="2" t="s">
        <v>82</v>
      </c>
      <c r="L588" s="2" t="s">
        <v>83</v>
      </c>
      <c r="M588" s="2" t="s">
        <v>84</v>
      </c>
      <c r="N588" s="2" t="s">
        <v>85</v>
      </c>
      <c r="O588" s="2" t="s">
        <v>86</v>
      </c>
      <c r="P588" s="2" t="s">
        <v>87</v>
      </c>
      <c r="Q588" s="2" t="s">
        <v>88</v>
      </c>
      <c r="R588" s="2" t="s">
        <v>89</v>
      </c>
      <c r="S588" s="2" t="s">
        <v>90</v>
      </c>
    </row>
    <row r="589" spans="1:19">
      <c r="A589" s="3"/>
      <c r="B589" s="3"/>
      <c r="C589" s="3"/>
      <c r="D589" s="3"/>
      <c r="E589" s="11"/>
      <c r="F589" s="2"/>
      <c r="G589" s="2">
        <v>4.882352941176471</v>
      </c>
      <c r="H589" s="2">
        <v>4.5564509955381201E-2</v>
      </c>
      <c r="I589" s="2">
        <v>5</v>
      </c>
      <c r="J589" s="2">
        <v>5</v>
      </c>
      <c r="K589" s="2">
        <v>0.32539568672798302</v>
      </c>
      <c r="L589" s="2">
        <v>0.10588235294117566</v>
      </c>
      <c r="M589" s="2">
        <v>4.1439909297052218</v>
      </c>
      <c r="N589" s="2">
        <v>-2.4460015907103587</v>
      </c>
      <c r="O589" s="2">
        <v>1</v>
      </c>
      <c r="P589" s="2">
        <v>4</v>
      </c>
      <c r="Q589" s="2">
        <v>5</v>
      </c>
      <c r="R589" s="2">
        <v>249</v>
      </c>
      <c r="S589" s="2">
        <v>51</v>
      </c>
    </row>
    <row r="590" spans="1:19">
      <c r="A590" s="27" t="s">
        <v>11</v>
      </c>
      <c r="B590" s="27"/>
      <c r="C590" s="27"/>
      <c r="D590" s="27"/>
      <c r="E590" s="27"/>
      <c r="F590" s="27"/>
      <c r="G590" s="2" t="s">
        <v>78</v>
      </c>
      <c r="H590" s="2" t="s">
        <v>79</v>
      </c>
      <c r="I590" s="2" t="s">
        <v>80</v>
      </c>
      <c r="J590" s="2" t="s">
        <v>81</v>
      </c>
      <c r="K590" s="2" t="s">
        <v>82</v>
      </c>
      <c r="L590" s="2" t="s">
        <v>83</v>
      </c>
      <c r="M590" s="2" t="s">
        <v>84</v>
      </c>
      <c r="N590" s="2" t="s">
        <v>85</v>
      </c>
      <c r="O590" s="2" t="s">
        <v>86</v>
      </c>
      <c r="P590" s="2" t="s">
        <v>87</v>
      </c>
      <c r="Q590" s="2" t="s">
        <v>88</v>
      </c>
      <c r="R590" s="2" t="s">
        <v>89</v>
      </c>
      <c r="S590" s="2" t="s">
        <v>90</v>
      </c>
    </row>
    <row r="591" spans="1:19">
      <c r="A591" s="3"/>
      <c r="B591" s="3"/>
      <c r="C591" s="3"/>
      <c r="D591" s="3"/>
      <c r="E591" s="11"/>
      <c r="F591" s="2"/>
      <c r="G591" s="2">
        <v>4.7450980392156863</v>
      </c>
      <c r="H591" s="2">
        <v>7.8431372549019746E-2</v>
      </c>
      <c r="I591" s="2">
        <v>5</v>
      </c>
      <c r="J591" s="2">
        <v>5</v>
      </c>
      <c r="K591" s="2">
        <v>0.56011203361120498</v>
      </c>
      <c r="L591" s="2">
        <v>0.31372549019607959</v>
      </c>
      <c r="M591" s="2">
        <v>3.7200239158163249</v>
      </c>
      <c r="N591" s="2">
        <v>-2.1512642244502089</v>
      </c>
      <c r="O591" s="2">
        <v>2</v>
      </c>
      <c r="P591" s="2">
        <v>3</v>
      </c>
      <c r="Q591" s="2">
        <v>5</v>
      </c>
      <c r="R591" s="2">
        <v>242</v>
      </c>
      <c r="S591" s="2">
        <v>51</v>
      </c>
    </row>
    <row r="592" spans="1:19">
      <c r="A592" s="27" t="s">
        <v>12</v>
      </c>
      <c r="B592" s="27"/>
      <c r="C592" s="27"/>
      <c r="D592" s="27"/>
      <c r="E592" s="27"/>
      <c r="F592" s="27"/>
      <c r="G592" s="2" t="s">
        <v>78</v>
      </c>
      <c r="H592" s="2" t="s">
        <v>79</v>
      </c>
      <c r="I592" s="2" t="s">
        <v>80</v>
      </c>
      <c r="J592" s="2" t="s">
        <v>81</v>
      </c>
      <c r="K592" s="2" t="s">
        <v>82</v>
      </c>
      <c r="L592" s="2" t="s">
        <v>83</v>
      </c>
      <c r="M592" s="2" t="s">
        <v>84</v>
      </c>
      <c r="N592" s="2" t="s">
        <v>85</v>
      </c>
      <c r="O592" s="2" t="s">
        <v>86</v>
      </c>
      <c r="P592" s="2" t="s">
        <v>87</v>
      </c>
      <c r="Q592" s="2" t="s">
        <v>88</v>
      </c>
      <c r="R592" s="2" t="s">
        <v>89</v>
      </c>
      <c r="S592" s="2" t="s">
        <v>90</v>
      </c>
    </row>
    <row r="593" spans="1:19">
      <c r="A593" s="3"/>
      <c r="B593" s="3"/>
      <c r="C593" s="3"/>
      <c r="D593" s="3"/>
      <c r="E593" s="11"/>
      <c r="F593" s="2"/>
      <c r="G593" s="2">
        <v>4.8039215686274508</v>
      </c>
      <c r="H593" s="2">
        <v>7.4199560503625389E-2</v>
      </c>
      <c r="I593" s="2">
        <v>5</v>
      </c>
      <c r="J593" s="2">
        <v>5</v>
      </c>
      <c r="K593" s="2">
        <v>0.52989085076597564</v>
      </c>
      <c r="L593" s="2">
        <v>0.28078431372548951</v>
      </c>
      <c r="M593" s="2">
        <v>6.3945553019122627</v>
      </c>
      <c r="N593" s="2">
        <v>-2.7082372065077198</v>
      </c>
      <c r="O593" s="2">
        <v>2</v>
      </c>
      <c r="P593" s="2">
        <v>3</v>
      </c>
      <c r="Q593" s="2">
        <v>5</v>
      </c>
      <c r="R593" s="2">
        <v>245</v>
      </c>
      <c r="S593" s="2">
        <v>51</v>
      </c>
    </row>
    <row r="594" spans="1:19">
      <c r="A594" s="27" t="s">
        <v>13</v>
      </c>
      <c r="B594" s="27"/>
      <c r="C594" s="27"/>
      <c r="D594" s="27"/>
      <c r="E594" s="27"/>
      <c r="F594" s="27"/>
      <c r="G594" s="2" t="s">
        <v>78</v>
      </c>
      <c r="H594" s="2" t="s">
        <v>79</v>
      </c>
      <c r="I594" s="2" t="s">
        <v>80</v>
      </c>
      <c r="J594" s="2" t="s">
        <v>81</v>
      </c>
      <c r="K594" s="2" t="s">
        <v>82</v>
      </c>
      <c r="L594" s="2" t="s">
        <v>83</v>
      </c>
      <c r="M594" s="2" t="s">
        <v>84</v>
      </c>
      <c r="N594" s="2" t="s">
        <v>85</v>
      </c>
      <c r="O594" s="2" t="s">
        <v>86</v>
      </c>
      <c r="P594" s="2" t="s">
        <v>87</v>
      </c>
      <c r="Q594" s="2" t="s">
        <v>88</v>
      </c>
      <c r="R594" s="2" t="s">
        <v>89</v>
      </c>
      <c r="S594" s="2" t="s">
        <v>90</v>
      </c>
    </row>
    <row r="595" spans="1:19">
      <c r="A595" s="3"/>
      <c r="B595" s="3"/>
      <c r="C595" s="3"/>
      <c r="D595" s="3"/>
      <c r="E595" s="11"/>
      <c r="F595" s="2"/>
      <c r="G595" s="2">
        <v>4.882352941176471</v>
      </c>
      <c r="H595" s="2">
        <v>4.5564509955381201E-2</v>
      </c>
      <c r="I595" s="2">
        <v>5</v>
      </c>
      <c r="J595" s="2">
        <v>5</v>
      </c>
      <c r="K595" s="2">
        <v>0.32539568672798302</v>
      </c>
      <c r="L595" s="2">
        <v>0.10588235294117566</v>
      </c>
      <c r="M595" s="2">
        <v>4.1439909297052218</v>
      </c>
      <c r="N595" s="2">
        <v>-2.4460015907103587</v>
      </c>
      <c r="O595" s="2">
        <v>1</v>
      </c>
      <c r="P595" s="2">
        <v>4</v>
      </c>
      <c r="Q595" s="2">
        <v>5</v>
      </c>
      <c r="R595" s="2">
        <v>249</v>
      </c>
      <c r="S595" s="2">
        <v>51</v>
      </c>
    </row>
    <row r="596" spans="1:19">
      <c r="A596" s="27" t="s">
        <v>14</v>
      </c>
      <c r="B596" s="27"/>
      <c r="C596" s="27"/>
      <c r="D596" s="27"/>
      <c r="E596" s="27"/>
      <c r="F596" s="27"/>
      <c r="G596" s="2" t="s">
        <v>78</v>
      </c>
      <c r="H596" s="2" t="s">
        <v>79</v>
      </c>
      <c r="I596" s="2" t="s">
        <v>80</v>
      </c>
      <c r="J596" s="2" t="s">
        <v>81</v>
      </c>
      <c r="K596" s="2" t="s">
        <v>82</v>
      </c>
      <c r="L596" s="2" t="s">
        <v>83</v>
      </c>
      <c r="M596" s="2" t="s">
        <v>84</v>
      </c>
      <c r="N596" s="2" t="s">
        <v>85</v>
      </c>
      <c r="O596" s="2" t="s">
        <v>86</v>
      </c>
      <c r="P596" s="2" t="s">
        <v>87</v>
      </c>
      <c r="Q596" s="2" t="s">
        <v>88</v>
      </c>
      <c r="R596" s="2" t="s">
        <v>89</v>
      </c>
      <c r="S596" s="2" t="s">
        <v>90</v>
      </c>
    </row>
    <row r="597" spans="1:19">
      <c r="A597" s="3"/>
      <c r="B597" s="3"/>
      <c r="C597" s="3"/>
      <c r="D597" s="3"/>
      <c r="E597" s="11"/>
      <c r="F597" s="2"/>
      <c r="G597" s="2">
        <v>4.8235294117647056</v>
      </c>
      <c r="H597" s="2">
        <v>5.3912655234774877E-2</v>
      </c>
      <c r="I597" s="2">
        <v>5</v>
      </c>
      <c r="J597" s="2">
        <v>5</v>
      </c>
      <c r="K597" s="2">
        <v>0.38501336875185083</v>
      </c>
      <c r="L597" s="2">
        <v>0.14823529411764866</v>
      </c>
      <c r="M597" s="2">
        <v>1.1013929381276246</v>
      </c>
      <c r="N597" s="2">
        <v>-1.7492103973905635</v>
      </c>
      <c r="O597" s="2">
        <v>1</v>
      </c>
      <c r="P597" s="2">
        <v>4</v>
      </c>
      <c r="Q597" s="2">
        <v>5</v>
      </c>
      <c r="R597" s="2">
        <v>246</v>
      </c>
      <c r="S597" s="2">
        <v>51</v>
      </c>
    </row>
    <row r="598" spans="1:19">
      <c r="A598" s="27" t="s">
        <v>15</v>
      </c>
      <c r="B598" s="27"/>
      <c r="C598" s="27"/>
      <c r="D598" s="27"/>
      <c r="E598" s="27"/>
      <c r="F598" s="27"/>
      <c r="G598" s="2" t="s">
        <v>78</v>
      </c>
      <c r="H598" s="2" t="s">
        <v>79</v>
      </c>
      <c r="I598" s="2" t="s">
        <v>80</v>
      </c>
      <c r="J598" s="2" t="s">
        <v>81</v>
      </c>
      <c r="K598" s="2" t="s">
        <v>82</v>
      </c>
      <c r="L598" s="2" t="s">
        <v>83</v>
      </c>
      <c r="M598" s="2" t="s">
        <v>84</v>
      </c>
      <c r="N598" s="2" t="s">
        <v>85</v>
      </c>
      <c r="O598" s="2" t="s">
        <v>86</v>
      </c>
      <c r="P598" s="2" t="s">
        <v>87</v>
      </c>
      <c r="Q598" s="2" t="s">
        <v>88</v>
      </c>
      <c r="R598" s="2" t="s">
        <v>89</v>
      </c>
      <c r="S598" s="2" t="s">
        <v>90</v>
      </c>
    </row>
    <row r="599" spans="1:19">
      <c r="A599" s="3"/>
      <c r="B599" s="3"/>
      <c r="C599" s="3"/>
      <c r="D599" s="3"/>
      <c r="E599" s="11"/>
      <c r="F599" s="2"/>
      <c r="G599" s="2">
        <v>4.784313725490196</v>
      </c>
      <c r="H599" s="2">
        <v>5.7036713125759156E-2</v>
      </c>
      <c r="I599" s="2">
        <v>5</v>
      </c>
      <c r="J599" s="2">
        <v>5</v>
      </c>
      <c r="K599" s="2">
        <v>0.41129758751770917</v>
      </c>
      <c r="L599" s="2">
        <v>0.16916570549788762</v>
      </c>
      <c r="M599" s="2">
        <v>9.0089053803337205E-2</v>
      </c>
      <c r="N599" s="2">
        <v>-1.4378215845823521</v>
      </c>
      <c r="O599" s="2">
        <v>1</v>
      </c>
      <c r="P599" s="2">
        <v>4</v>
      </c>
      <c r="Q599" s="2">
        <v>5</v>
      </c>
      <c r="R599" s="2">
        <v>248.78431372549019</v>
      </c>
      <c r="S599" s="2">
        <v>52</v>
      </c>
    </row>
    <row r="600" spans="1:19">
      <c r="A600" s="14"/>
      <c r="B600" s="14"/>
      <c r="C600" s="14"/>
      <c r="D600" s="14"/>
      <c r="E600" s="13"/>
      <c r="F600" s="12"/>
      <c r="G600" s="12"/>
      <c r="H600" s="12"/>
      <c r="I600" s="12"/>
      <c r="J600" s="12"/>
      <c r="K600" s="12"/>
      <c r="L600" s="12"/>
      <c r="M600" s="12"/>
      <c r="N600" s="12"/>
      <c r="O600" s="12"/>
      <c r="P600" s="12"/>
      <c r="Q600" s="12"/>
      <c r="R600" s="12"/>
      <c r="S600" s="12"/>
    </row>
    <row r="603" spans="1:19" ht="15.75">
      <c r="A603" s="33" t="s">
        <v>943</v>
      </c>
      <c r="B603" s="33"/>
      <c r="C603" s="33"/>
      <c r="D603" s="33"/>
      <c r="E603" s="33"/>
      <c r="F603" s="33"/>
      <c r="G603" s="33"/>
      <c r="H603" s="33"/>
      <c r="I603" s="33"/>
      <c r="J603" s="33"/>
      <c r="K603" s="33"/>
      <c r="L603" s="33"/>
      <c r="M603" s="33"/>
      <c r="N603" s="33"/>
      <c r="O603" s="33"/>
      <c r="P603" s="33"/>
      <c r="Q603" s="33"/>
    </row>
    <row r="604" spans="1:19" ht="15.75">
      <c r="A604" s="28" t="s">
        <v>833</v>
      </c>
      <c r="B604" s="29"/>
      <c r="C604" s="29"/>
      <c r="D604" s="29"/>
      <c r="E604" s="29"/>
      <c r="F604" s="29"/>
      <c r="G604" s="29"/>
      <c r="H604" s="29"/>
      <c r="I604" s="29"/>
      <c r="J604" s="29"/>
      <c r="K604" s="29"/>
      <c r="L604" s="29"/>
      <c r="M604" s="29"/>
      <c r="N604" s="29"/>
      <c r="O604" s="29"/>
      <c r="P604" s="29"/>
      <c r="Q604" s="30"/>
    </row>
    <row r="605" spans="1:19">
      <c r="A605" s="1" t="s">
        <v>0</v>
      </c>
      <c r="B605" s="1" t="s">
        <v>1</v>
      </c>
      <c r="C605" s="1" t="s">
        <v>2</v>
      </c>
      <c r="D605" s="1" t="s">
        <v>830</v>
      </c>
      <c r="E605" s="1" t="s">
        <v>4</v>
      </c>
      <c r="F605" s="1" t="s">
        <v>5</v>
      </c>
      <c r="G605" s="1" t="s">
        <v>6</v>
      </c>
      <c r="H605" s="1" t="s">
        <v>7</v>
      </c>
      <c r="I605" s="1" t="s">
        <v>8</v>
      </c>
      <c r="J605" s="1" t="s">
        <v>9</v>
      </c>
      <c r="K605" s="1" t="s">
        <v>10</v>
      </c>
      <c r="L605" s="1" t="s">
        <v>11</v>
      </c>
      <c r="M605" s="1" t="s">
        <v>12</v>
      </c>
      <c r="N605" s="1" t="s">
        <v>13</v>
      </c>
      <c r="O605" s="1" t="s">
        <v>14</v>
      </c>
      <c r="P605" s="1" t="s">
        <v>15</v>
      </c>
      <c r="Q605" s="1" t="s">
        <v>16</v>
      </c>
    </row>
    <row r="606" spans="1:19">
      <c r="A606" s="1" t="s">
        <v>831</v>
      </c>
      <c r="B606" s="1" t="s">
        <v>832</v>
      </c>
      <c r="C606" s="1" t="s">
        <v>833</v>
      </c>
      <c r="D606" s="1">
        <v>5</v>
      </c>
      <c r="E606" s="1">
        <v>5</v>
      </c>
      <c r="F606" s="1">
        <v>3</v>
      </c>
      <c r="G606" s="1"/>
      <c r="H606" s="1">
        <v>3</v>
      </c>
      <c r="I606" s="1">
        <v>4</v>
      </c>
      <c r="J606" s="1">
        <v>4</v>
      </c>
      <c r="K606" s="1">
        <v>4</v>
      </c>
      <c r="L606" s="1">
        <v>5</v>
      </c>
      <c r="M606" s="1">
        <v>4</v>
      </c>
      <c r="N606" s="1">
        <v>5</v>
      </c>
      <c r="O606" s="1"/>
      <c r="P606" s="1">
        <v>5</v>
      </c>
      <c r="Q606" s="1" t="s">
        <v>834</v>
      </c>
    </row>
    <row r="607" spans="1:19">
      <c r="A607" s="1" t="s">
        <v>835</v>
      </c>
      <c r="B607" s="1" t="s">
        <v>836</v>
      </c>
      <c r="C607" s="1" t="s">
        <v>833</v>
      </c>
      <c r="D607" s="1">
        <v>5</v>
      </c>
      <c r="E607" s="1">
        <v>5</v>
      </c>
      <c r="F607" s="1">
        <v>4</v>
      </c>
      <c r="G607" s="1">
        <v>5</v>
      </c>
      <c r="H607" s="1">
        <v>5</v>
      </c>
      <c r="I607" s="1">
        <v>4</v>
      </c>
      <c r="J607" s="1">
        <v>5</v>
      </c>
      <c r="K607" s="1">
        <v>4</v>
      </c>
      <c r="L607" s="1">
        <v>5</v>
      </c>
      <c r="M607" s="1">
        <v>5</v>
      </c>
      <c r="N607" s="1">
        <v>5</v>
      </c>
      <c r="O607" s="1">
        <v>5</v>
      </c>
      <c r="P607" s="1">
        <v>4</v>
      </c>
      <c r="Q607" s="1" t="s">
        <v>837</v>
      </c>
    </row>
    <row r="608" spans="1:19">
      <c r="A608" s="1" t="s">
        <v>838</v>
      </c>
      <c r="B608" s="1" t="s">
        <v>839</v>
      </c>
      <c r="C608" s="1" t="s">
        <v>833</v>
      </c>
      <c r="D608" s="1">
        <v>4</v>
      </c>
      <c r="E608" s="1">
        <v>4</v>
      </c>
      <c r="F608" s="1">
        <v>4</v>
      </c>
      <c r="G608" s="1">
        <v>4</v>
      </c>
      <c r="H608" s="1">
        <v>4</v>
      </c>
      <c r="I608" s="1">
        <v>4</v>
      </c>
      <c r="J608" s="1">
        <v>4</v>
      </c>
      <c r="K608" s="1">
        <v>4</v>
      </c>
      <c r="L608" s="1">
        <v>4</v>
      </c>
      <c r="M608" s="1">
        <v>4</v>
      </c>
      <c r="N608" s="1">
        <v>4</v>
      </c>
      <c r="O608" s="1">
        <v>4</v>
      </c>
      <c r="P608" s="1">
        <v>4</v>
      </c>
      <c r="Q608" s="1" t="s">
        <v>175</v>
      </c>
    </row>
    <row r="609" spans="1:17">
      <c r="A609" s="1" t="s">
        <v>840</v>
      </c>
      <c r="B609" s="1" t="s">
        <v>841</v>
      </c>
      <c r="C609" s="1" t="s">
        <v>833</v>
      </c>
      <c r="D609" s="1">
        <v>4</v>
      </c>
      <c r="E609" s="1">
        <v>5</v>
      </c>
      <c r="F609" s="1">
        <v>5</v>
      </c>
      <c r="G609" s="1">
        <v>5</v>
      </c>
      <c r="H609" s="1">
        <v>5</v>
      </c>
      <c r="I609" s="1">
        <v>5</v>
      </c>
      <c r="J609" s="1">
        <v>5</v>
      </c>
      <c r="K609" s="1">
        <v>5</v>
      </c>
      <c r="L609" s="1">
        <v>5</v>
      </c>
      <c r="M609" s="1">
        <v>5</v>
      </c>
      <c r="N609" s="1">
        <v>5</v>
      </c>
      <c r="O609" s="1">
        <v>4</v>
      </c>
      <c r="P609" s="1">
        <v>5</v>
      </c>
      <c r="Q609" s="1" t="s">
        <v>178</v>
      </c>
    </row>
    <row r="610" spans="1:17">
      <c r="A610" s="1" t="s">
        <v>842</v>
      </c>
      <c r="B610" s="1" t="s">
        <v>843</v>
      </c>
      <c r="C610" s="1" t="s">
        <v>833</v>
      </c>
      <c r="D610" s="1">
        <v>5</v>
      </c>
      <c r="E610" s="1">
        <v>4</v>
      </c>
      <c r="F610" s="1">
        <v>5</v>
      </c>
      <c r="G610" s="1">
        <v>4</v>
      </c>
      <c r="H610" s="1">
        <v>4</v>
      </c>
      <c r="I610" s="1">
        <v>4</v>
      </c>
      <c r="J610" s="1">
        <v>5</v>
      </c>
      <c r="K610" s="1">
        <v>4</v>
      </c>
      <c r="L610" s="1">
        <v>5</v>
      </c>
      <c r="M610" s="1">
        <v>5</v>
      </c>
      <c r="N610" s="1">
        <v>5</v>
      </c>
      <c r="O610" s="1">
        <v>5</v>
      </c>
      <c r="P610" s="1">
        <v>4</v>
      </c>
      <c r="Q610" s="1" t="s">
        <v>844</v>
      </c>
    </row>
    <row r="611" spans="1:17">
      <c r="A611" s="1" t="s">
        <v>845</v>
      </c>
      <c r="B611" s="1" t="s">
        <v>846</v>
      </c>
      <c r="C611" s="1" t="s">
        <v>847</v>
      </c>
      <c r="D611" s="1">
        <v>5</v>
      </c>
      <c r="E611" s="1">
        <v>5</v>
      </c>
      <c r="F611" s="1">
        <v>3</v>
      </c>
      <c r="G611" s="1">
        <v>4</v>
      </c>
      <c r="H611" s="1">
        <v>5</v>
      </c>
      <c r="I611" s="1">
        <v>4</v>
      </c>
      <c r="J611" s="1">
        <v>5</v>
      </c>
      <c r="K611" s="1">
        <v>4</v>
      </c>
      <c r="L611" s="1">
        <v>5</v>
      </c>
      <c r="M611" s="1">
        <v>4</v>
      </c>
      <c r="N611" s="1">
        <v>5</v>
      </c>
      <c r="O611" s="1">
        <v>5</v>
      </c>
      <c r="P611" s="1">
        <v>4</v>
      </c>
      <c r="Q611" s="3" t="s">
        <v>848</v>
      </c>
    </row>
    <row r="612" spans="1:17">
      <c r="A612" s="1" t="s">
        <v>849</v>
      </c>
      <c r="B612" s="1" t="s">
        <v>850</v>
      </c>
      <c r="C612" s="1" t="s">
        <v>847</v>
      </c>
      <c r="D612" s="1">
        <v>4</v>
      </c>
      <c r="E612" s="1">
        <v>4</v>
      </c>
      <c r="F612" s="1">
        <v>4</v>
      </c>
      <c r="G612" s="1">
        <v>4</v>
      </c>
      <c r="H612" s="1">
        <v>4</v>
      </c>
      <c r="I612" s="1">
        <v>4</v>
      </c>
      <c r="J612" s="1">
        <v>5</v>
      </c>
      <c r="K612" s="1">
        <v>4</v>
      </c>
      <c r="L612" s="1">
        <v>4</v>
      </c>
      <c r="M612" s="1">
        <v>4</v>
      </c>
      <c r="N612" s="1">
        <v>4</v>
      </c>
      <c r="O612" s="1">
        <v>4</v>
      </c>
      <c r="P612" s="1">
        <v>4</v>
      </c>
      <c r="Q612" s="1" t="s">
        <v>178</v>
      </c>
    </row>
    <row r="613" spans="1:17">
      <c r="A613" s="1" t="s">
        <v>851</v>
      </c>
      <c r="B613" s="1" t="s">
        <v>852</v>
      </c>
      <c r="C613" s="1" t="s">
        <v>847</v>
      </c>
      <c r="D613" s="1">
        <v>4</v>
      </c>
      <c r="E613" s="1">
        <v>3</v>
      </c>
      <c r="F613" s="1">
        <v>3</v>
      </c>
      <c r="G613" s="1">
        <v>2</v>
      </c>
      <c r="H613" s="1">
        <v>4</v>
      </c>
      <c r="I613" s="1">
        <v>3</v>
      </c>
      <c r="J613" s="1">
        <v>3</v>
      </c>
      <c r="K613" s="1">
        <v>3</v>
      </c>
      <c r="L613" s="1">
        <v>3</v>
      </c>
      <c r="M613" s="1">
        <v>3</v>
      </c>
      <c r="N613" s="1">
        <v>5</v>
      </c>
      <c r="O613" s="1">
        <v>4</v>
      </c>
      <c r="P613" s="1">
        <v>3</v>
      </c>
      <c r="Q613" s="1" t="s">
        <v>853</v>
      </c>
    </row>
    <row r="614" spans="1:17">
      <c r="A614" s="1" t="s">
        <v>854</v>
      </c>
      <c r="B614" s="1" t="s">
        <v>855</v>
      </c>
      <c r="C614" s="1" t="s">
        <v>847</v>
      </c>
      <c r="D614" s="1">
        <v>5</v>
      </c>
      <c r="E614" s="1">
        <v>5</v>
      </c>
      <c r="F614" s="1">
        <v>5</v>
      </c>
      <c r="G614" s="1">
        <v>5</v>
      </c>
      <c r="H614" s="1">
        <v>5</v>
      </c>
      <c r="I614" s="1">
        <v>5</v>
      </c>
      <c r="J614" s="1">
        <v>5</v>
      </c>
      <c r="K614" s="1">
        <v>5</v>
      </c>
      <c r="L614" s="1">
        <v>5</v>
      </c>
      <c r="M614" s="1">
        <v>5</v>
      </c>
      <c r="N614" s="1">
        <v>5</v>
      </c>
      <c r="O614" s="1">
        <v>5</v>
      </c>
      <c r="P614" s="1">
        <v>5</v>
      </c>
      <c r="Q614" s="3" t="s">
        <v>856</v>
      </c>
    </row>
    <row r="615" spans="1:17">
      <c r="A615" s="1" t="s">
        <v>857</v>
      </c>
      <c r="B615" s="1" t="s">
        <v>858</v>
      </c>
      <c r="C615" s="1" t="s">
        <v>847</v>
      </c>
      <c r="D615" s="1">
        <v>4</v>
      </c>
      <c r="E615" s="1">
        <v>5</v>
      </c>
      <c r="F615" s="1">
        <v>4</v>
      </c>
      <c r="G615" s="1">
        <v>4</v>
      </c>
      <c r="H615" s="1">
        <v>4</v>
      </c>
      <c r="I615" s="1">
        <v>5</v>
      </c>
      <c r="J615" s="1">
        <v>5</v>
      </c>
      <c r="K615" s="1">
        <v>5</v>
      </c>
      <c r="L615" s="1">
        <v>4</v>
      </c>
      <c r="M615" s="1">
        <v>4</v>
      </c>
      <c r="N615" s="1">
        <v>5</v>
      </c>
      <c r="O615" s="1">
        <v>5</v>
      </c>
      <c r="P615" s="1">
        <v>5</v>
      </c>
      <c r="Q615" s="1" t="s">
        <v>175</v>
      </c>
    </row>
    <row r="616" spans="1:17">
      <c r="A616" s="1" t="s">
        <v>859</v>
      </c>
      <c r="B616" s="1" t="s">
        <v>860</v>
      </c>
      <c r="C616" s="1" t="s">
        <v>847</v>
      </c>
      <c r="D616" s="1">
        <v>5</v>
      </c>
      <c r="E616" s="1">
        <v>5</v>
      </c>
      <c r="F616" s="1">
        <v>5</v>
      </c>
      <c r="G616" s="1">
        <v>5</v>
      </c>
      <c r="H616" s="1">
        <v>5</v>
      </c>
      <c r="I616" s="1">
        <v>5</v>
      </c>
      <c r="J616" s="1">
        <v>5</v>
      </c>
      <c r="K616" s="1">
        <v>5</v>
      </c>
      <c r="L616" s="1">
        <v>5</v>
      </c>
      <c r="M616" s="1">
        <v>5</v>
      </c>
      <c r="N616" s="1">
        <v>5</v>
      </c>
      <c r="O616" s="1">
        <v>5</v>
      </c>
      <c r="P616" s="1">
        <v>5</v>
      </c>
      <c r="Q616" s="1" t="s">
        <v>861</v>
      </c>
    </row>
    <row r="617" spans="1:17">
      <c r="A617" s="1" t="s">
        <v>862</v>
      </c>
      <c r="B617" s="1" t="s">
        <v>863</v>
      </c>
      <c r="C617" s="1" t="s">
        <v>847</v>
      </c>
      <c r="D617" s="1">
        <v>3</v>
      </c>
      <c r="E617" s="1">
        <v>4</v>
      </c>
      <c r="F617" s="1">
        <v>4</v>
      </c>
      <c r="G617" s="1">
        <v>4</v>
      </c>
      <c r="H617" s="1">
        <v>4</v>
      </c>
      <c r="I617" s="1">
        <v>4</v>
      </c>
      <c r="J617" s="1">
        <v>4</v>
      </c>
      <c r="K617" s="1">
        <v>4</v>
      </c>
      <c r="L617" s="1">
        <v>4</v>
      </c>
      <c r="M617" s="1">
        <v>4</v>
      </c>
      <c r="N617" s="1">
        <v>4</v>
      </c>
      <c r="O617" s="1">
        <v>4</v>
      </c>
      <c r="P617" s="1">
        <v>4</v>
      </c>
      <c r="Q617" s="1" t="s">
        <v>175</v>
      </c>
    </row>
    <row r="618" spans="1:17">
      <c r="A618" s="1" t="s">
        <v>864</v>
      </c>
      <c r="B618" s="1" t="s">
        <v>865</v>
      </c>
      <c r="C618" s="1" t="s">
        <v>847</v>
      </c>
      <c r="D618" s="1">
        <v>5</v>
      </c>
      <c r="E618" s="1">
        <v>5</v>
      </c>
      <c r="F618" s="1">
        <v>5</v>
      </c>
      <c r="G618" s="1">
        <v>5</v>
      </c>
      <c r="H618" s="1">
        <v>4</v>
      </c>
      <c r="I618" s="1">
        <v>4</v>
      </c>
      <c r="J618" s="1">
        <v>5</v>
      </c>
      <c r="K618" s="1">
        <v>5</v>
      </c>
      <c r="L618" s="1">
        <v>5</v>
      </c>
      <c r="M618" s="1">
        <v>5</v>
      </c>
      <c r="N618" s="1">
        <v>5</v>
      </c>
      <c r="O618" s="1">
        <v>5</v>
      </c>
      <c r="P618" s="1">
        <v>5</v>
      </c>
      <c r="Q618" s="1" t="s">
        <v>175</v>
      </c>
    </row>
    <row r="619" spans="1:17">
      <c r="A619" s="1" t="s">
        <v>866</v>
      </c>
      <c r="B619" s="1" t="s">
        <v>867</v>
      </c>
      <c r="C619" s="1" t="s">
        <v>847</v>
      </c>
      <c r="D619" s="1">
        <v>5</v>
      </c>
      <c r="E619" s="1">
        <v>5</v>
      </c>
      <c r="F619" s="1">
        <v>5</v>
      </c>
      <c r="G619" s="1">
        <v>5</v>
      </c>
      <c r="H619" s="1">
        <v>5</v>
      </c>
      <c r="I619" s="1">
        <v>5</v>
      </c>
      <c r="J619" s="1">
        <v>5</v>
      </c>
      <c r="K619" s="1">
        <v>5</v>
      </c>
      <c r="L619" s="1">
        <v>5</v>
      </c>
      <c r="M619" s="1">
        <v>5</v>
      </c>
      <c r="N619" s="1">
        <v>5</v>
      </c>
      <c r="O619" s="1">
        <v>5</v>
      </c>
      <c r="P619" s="1">
        <v>5</v>
      </c>
      <c r="Q619" s="1" t="s">
        <v>175</v>
      </c>
    </row>
    <row r="620" spans="1:17">
      <c r="A620" s="1" t="s">
        <v>868</v>
      </c>
      <c r="B620" s="1" t="s">
        <v>869</v>
      </c>
      <c r="C620" s="1" t="s">
        <v>847</v>
      </c>
      <c r="D620" s="1">
        <v>5</v>
      </c>
      <c r="E620" s="1">
        <v>4</v>
      </c>
      <c r="F620" s="1">
        <v>5</v>
      </c>
      <c r="G620" s="1">
        <v>5</v>
      </c>
      <c r="H620" s="1">
        <v>5</v>
      </c>
      <c r="I620" s="1">
        <v>5</v>
      </c>
      <c r="J620" s="1">
        <v>5</v>
      </c>
      <c r="K620" s="1">
        <v>3</v>
      </c>
      <c r="L620" s="1">
        <v>5</v>
      </c>
      <c r="M620" s="1">
        <v>5</v>
      </c>
      <c r="N620" s="1">
        <v>4</v>
      </c>
      <c r="O620" s="1">
        <v>5</v>
      </c>
      <c r="P620" s="1">
        <v>5</v>
      </c>
      <c r="Q620" s="1" t="s">
        <v>175</v>
      </c>
    </row>
    <row r="621" spans="1:17">
      <c r="A621" s="1" t="s">
        <v>870</v>
      </c>
      <c r="B621" s="1" t="s">
        <v>871</v>
      </c>
      <c r="C621" s="1" t="s">
        <v>847</v>
      </c>
      <c r="D621" s="1">
        <v>5</v>
      </c>
      <c r="E621" s="1">
        <v>5</v>
      </c>
      <c r="F621" s="1">
        <v>5</v>
      </c>
      <c r="G621" s="1">
        <v>5</v>
      </c>
      <c r="H621" s="1">
        <v>5</v>
      </c>
      <c r="I621" s="1">
        <v>5</v>
      </c>
      <c r="J621" s="1">
        <v>5</v>
      </c>
      <c r="K621" s="1">
        <v>5</v>
      </c>
      <c r="L621" s="1">
        <v>5</v>
      </c>
      <c r="M621" s="1">
        <v>5</v>
      </c>
      <c r="N621" s="1">
        <v>5</v>
      </c>
      <c r="O621" s="1">
        <v>5</v>
      </c>
      <c r="P621" s="1">
        <v>5</v>
      </c>
      <c r="Q621" s="1" t="s">
        <v>872</v>
      </c>
    </row>
    <row r="622" spans="1:17">
      <c r="A622" s="1" t="s">
        <v>873</v>
      </c>
      <c r="B622" s="1" t="s">
        <v>874</v>
      </c>
      <c r="C622" s="1" t="s">
        <v>847</v>
      </c>
      <c r="D622" s="1">
        <v>5</v>
      </c>
      <c r="E622" s="1">
        <v>3</v>
      </c>
      <c r="F622" s="1">
        <v>4</v>
      </c>
      <c r="G622" s="1">
        <v>3</v>
      </c>
      <c r="H622" s="1">
        <v>4</v>
      </c>
      <c r="I622" s="1">
        <v>3</v>
      </c>
      <c r="J622" s="1">
        <v>4</v>
      </c>
      <c r="K622" s="1">
        <v>4</v>
      </c>
      <c r="L622" s="1">
        <v>4</v>
      </c>
      <c r="M622" s="1">
        <v>4</v>
      </c>
      <c r="N622" s="1">
        <v>5</v>
      </c>
      <c r="O622" s="1">
        <v>4</v>
      </c>
      <c r="P622" s="1">
        <v>5</v>
      </c>
      <c r="Q622" s="1" t="s">
        <v>875</v>
      </c>
    </row>
    <row r="623" spans="1:17">
      <c r="A623" s="1" t="s">
        <v>876</v>
      </c>
      <c r="B623" s="1" t="s">
        <v>877</v>
      </c>
      <c r="C623" s="1" t="s">
        <v>847</v>
      </c>
      <c r="D623" s="1">
        <v>4</v>
      </c>
      <c r="E623" s="1">
        <v>4</v>
      </c>
      <c r="F623" s="1">
        <v>4</v>
      </c>
      <c r="G623" s="1">
        <v>3</v>
      </c>
      <c r="H623" s="1">
        <v>4</v>
      </c>
      <c r="I623" s="1">
        <v>3</v>
      </c>
      <c r="J623" s="1">
        <v>4</v>
      </c>
      <c r="K623" s="1">
        <v>3</v>
      </c>
      <c r="L623" s="1">
        <v>4</v>
      </c>
      <c r="M623" s="1">
        <v>3</v>
      </c>
      <c r="N623" s="1">
        <v>5</v>
      </c>
      <c r="O623" s="1">
        <v>5</v>
      </c>
      <c r="P623" s="1">
        <v>3</v>
      </c>
      <c r="Q623" s="1" t="s">
        <v>878</v>
      </c>
    </row>
    <row r="624" spans="1:17">
      <c r="A624" s="1" t="s">
        <v>879</v>
      </c>
      <c r="B624" s="1" t="s">
        <v>880</v>
      </c>
      <c r="C624" s="1" t="s">
        <v>847</v>
      </c>
      <c r="D624" s="1">
        <v>4</v>
      </c>
      <c r="E624" s="1">
        <v>5</v>
      </c>
      <c r="F624" s="1">
        <v>4</v>
      </c>
      <c r="G624" s="1">
        <v>3</v>
      </c>
      <c r="H624" s="1">
        <v>4</v>
      </c>
      <c r="I624" s="1">
        <v>5</v>
      </c>
      <c r="J624" s="1">
        <v>4</v>
      </c>
      <c r="K624" s="1">
        <v>4</v>
      </c>
      <c r="L624" s="1">
        <v>5</v>
      </c>
      <c r="M624" s="1">
        <v>5</v>
      </c>
      <c r="N624" s="1">
        <v>5</v>
      </c>
      <c r="O624" s="1">
        <v>5</v>
      </c>
      <c r="P624" s="1">
        <v>4</v>
      </c>
      <c r="Q624" s="1" t="s">
        <v>178</v>
      </c>
    </row>
    <row r="625" spans="1:17">
      <c r="A625" s="1" t="s">
        <v>881</v>
      </c>
      <c r="B625" s="1" t="s">
        <v>882</v>
      </c>
      <c r="C625" s="1" t="s">
        <v>847</v>
      </c>
      <c r="D625" s="1">
        <v>5</v>
      </c>
      <c r="E625" s="1">
        <v>4</v>
      </c>
      <c r="F625" s="1">
        <v>4</v>
      </c>
      <c r="G625" s="1">
        <v>5</v>
      </c>
      <c r="H625" s="1">
        <v>5</v>
      </c>
      <c r="I625" s="1">
        <v>5</v>
      </c>
      <c r="J625" s="1">
        <v>4</v>
      </c>
      <c r="K625" s="1">
        <v>4</v>
      </c>
      <c r="L625" s="1">
        <v>5</v>
      </c>
      <c r="M625" s="1">
        <v>5</v>
      </c>
      <c r="N625" s="1">
        <v>5</v>
      </c>
      <c r="O625" s="1">
        <v>5</v>
      </c>
      <c r="P625" s="1">
        <v>4</v>
      </c>
      <c r="Q625" s="1" t="s">
        <v>883</v>
      </c>
    </row>
    <row r="626" spans="1:17">
      <c r="A626" s="1" t="s">
        <v>884</v>
      </c>
      <c r="B626" s="1" t="s">
        <v>860</v>
      </c>
      <c r="C626" s="1" t="s">
        <v>847</v>
      </c>
      <c r="D626" s="1">
        <v>5</v>
      </c>
      <c r="E626" s="1">
        <v>4</v>
      </c>
      <c r="F626" s="1">
        <v>4</v>
      </c>
      <c r="G626" s="1">
        <v>5</v>
      </c>
      <c r="H626" s="1">
        <v>5</v>
      </c>
      <c r="I626" s="1">
        <v>5</v>
      </c>
      <c r="J626" s="1">
        <v>5</v>
      </c>
      <c r="K626" s="1">
        <v>5</v>
      </c>
      <c r="L626" s="1">
        <v>5</v>
      </c>
      <c r="M626" s="1">
        <v>5</v>
      </c>
      <c r="N626" s="1">
        <v>5</v>
      </c>
      <c r="O626" s="1">
        <v>5</v>
      </c>
      <c r="P626" s="1">
        <v>5</v>
      </c>
      <c r="Q626" s="5" t="s">
        <v>885</v>
      </c>
    </row>
    <row r="627" spans="1:17">
      <c r="A627" s="1" t="s">
        <v>886</v>
      </c>
      <c r="B627" s="1" t="s">
        <v>887</v>
      </c>
      <c r="C627" s="1" t="s">
        <v>847</v>
      </c>
      <c r="D627" s="1">
        <v>5</v>
      </c>
      <c r="E627" s="1">
        <v>5</v>
      </c>
      <c r="F627" s="1">
        <v>5</v>
      </c>
      <c r="G627" s="1">
        <v>5</v>
      </c>
      <c r="H627" s="1">
        <v>5</v>
      </c>
      <c r="I627" s="1">
        <v>5</v>
      </c>
      <c r="J627" s="1">
        <v>5</v>
      </c>
      <c r="K627" s="1">
        <v>5</v>
      </c>
      <c r="L627" s="1">
        <v>5</v>
      </c>
      <c r="M627" s="1">
        <v>5</v>
      </c>
      <c r="N627" s="1">
        <v>5</v>
      </c>
      <c r="O627" s="1">
        <v>5</v>
      </c>
      <c r="P627" s="1">
        <v>5</v>
      </c>
      <c r="Q627" s="5" t="s">
        <v>888</v>
      </c>
    </row>
    <row r="628" spans="1:17">
      <c r="A628" s="1" t="s">
        <v>889</v>
      </c>
      <c r="B628" s="1" t="s">
        <v>890</v>
      </c>
      <c r="C628" s="1" t="s">
        <v>847</v>
      </c>
      <c r="D628" s="1">
        <v>5</v>
      </c>
      <c r="E628" s="1">
        <v>5</v>
      </c>
      <c r="F628" s="1">
        <v>5</v>
      </c>
      <c r="G628" s="1">
        <v>5</v>
      </c>
      <c r="H628" s="1">
        <v>5</v>
      </c>
      <c r="I628" s="1">
        <v>5</v>
      </c>
      <c r="J628" s="1">
        <v>5</v>
      </c>
      <c r="K628" s="1">
        <v>5</v>
      </c>
      <c r="L628" s="1">
        <v>5</v>
      </c>
      <c r="M628" s="1">
        <v>5</v>
      </c>
      <c r="N628" s="1">
        <v>5</v>
      </c>
      <c r="O628" s="1">
        <v>5</v>
      </c>
      <c r="P628" s="1">
        <v>5</v>
      </c>
      <c r="Q628" s="1" t="s">
        <v>891</v>
      </c>
    </row>
    <row r="629" spans="1:17">
      <c r="A629" s="1" t="s">
        <v>892</v>
      </c>
      <c r="B629" s="1" t="s">
        <v>893</v>
      </c>
      <c r="C629" s="1" t="s">
        <v>847</v>
      </c>
      <c r="D629" s="1">
        <v>4</v>
      </c>
      <c r="E629" s="1">
        <v>4</v>
      </c>
      <c r="F629" s="1">
        <v>4</v>
      </c>
      <c r="G629" s="1">
        <v>4</v>
      </c>
      <c r="H629" s="1">
        <v>4</v>
      </c>
      <c r="I629" s="1">
        <v>4</v>
      </c>
      <c r="J629" s="1">
        <v>4</v>
      </c>
      <c r="K629" s="1">
        <v>4</v>
      </c>
      <c r="L629" s="1">
        <v>4</v>
      </c>
      <c r="M629" s="1">
        <v>4</v>
      </c>
      <c r="N629" s="1">
        <v>4</v>
      </c>
      <c r="O629" s="1">
        <v>4</v>
      </c>
      <c r="P629" s="1">
        <v>4</v>
      </c>
      <c r="Q629" s="1" t="s">
        <v>894</v>
      </c>
    </row>
    <row r="630" spans="1:17">
      <c r="A630" s="1" t="s">
        <v>895</v>
      </c>
      <c r="B630" s="1" t="s">
        <v>896</v>
      </c>
      <c r="C630" s="1" t="s">
        <v>847</v>
      </c>
      <c r="D630" s="1">
        <v>4</v>
      </c>
      <c r="E630" s="1">
        <v>4</v>
      </c>
      <c r="F630" s="1">
        <v>4</v>
      </c>
      <c r="G630" s="1">
        <v>4</v>
      </c>
      <c r="H630" s="1">
        <v>4</v>
      </c>
      <c r="I630" s="1">
        <v>4</v>
      </c>
      <c r="J630" s="1">
        <v>5</v>
      </c>
      <c r="K630" s="1">
        <v>5</v>
      </c>
      <c r="L630" s="1">
        <v>4</v>
      </c>
      <c r="M630" s="1">
        <v>4</v>
      </c>
      <c r="N630" s="1">
        <v>4</v>
      </c>
      <c r="O630" s="1">
        <v>4</v>
      </c>
      <c r="P630" s="1">
        <v>4</v>
      </c>
      <c r="Q630" s="1" t="s">
        <v>897</v>
      </c>
    </row>
    <row r="631" spans="1:17">
      <c r="A631" s="1" t="s">
        <v>898</v>
      </c>
      <c r="B631" s="1" t="s">
        <v>893</v>
      </c>
      <c r="C631" s="1" t="s">
        <v>847</v>
      </c>
      <c r="D631" s="1">
        <v>4</v>
      </c>
      <c r="E631" s="1">
        <v>4</v>
      </c>
      <c r="F631" s="1">
        <v>4</v>
      </c>
      <c r="G631" s="1">
        <v>4</v>
      </c>
      <c r="H631" s="1">
        <v>4</v>
      </c>
      <c r="I631" s="1">
        <v>4</v>
      </c>
      <c r="J631" s="1">
        <v>4</v>
      </c>
      <c r="K631" s="1">
        <v>4</v>
      </c>
      <c r="L631" s="1">
        <v>4</v>
      </c>
      <c r="M631" s="1">
        <v>4</v>
      </c>
      <c r="N631" s="1">
        <v>4</v>
      </c>
      <c r="O631" s="1">
        <v>4</v>
      </c>
      <c r="P631" s="1">
        <v>4</v>
      </c>
      <c r="Q631" s="1" t="s">
        <v>894</v>
      </c>
    </row>
    <row r="632" spans="1:17">
      <c r="A632" s="1" t="s">
        <v>899</v>
      </c>
      <c r="B632" s="1" t="s">
        <v>900</v>
      </c>
      <c r="C632" s="1" t="s">
        <v>847</v>
      </c>
      <c r="D632" s="1">
        <v>5</v>
      </c>
      <c r="E632" s="1">
        <v>5</v>
      </c>
      <c r="F632" s="1">
        <v>5</v>
      </c>
      <c r="G632" s="1">
        <v>5</v>
      </c>
      <c r="H632" s="1">
        <v>5</v>
      </c>
      <c r="I632" s="1">
        <v>5</v>
      </c>
      <c r="J632" s="1">
        <v>5</v>
      </c>
      <c r="K632" s="1">
        <v>5</v>
      </c>
      <c r="L632" s="1">
        <v>5</v>
      </c>
      <c r="M632" s="1">
        <v>5</v>
      </c>
      <c r="N632" s="1">
        <v>5</v>
      </c>
      <c r="O632" s="1">
        <v>5</v>
      </c>
      <c r="P632" s="1">
        <v>5</v>
      </c>
      <c r="Q632" s="1" t="s">
        <v>175</v>
      </c>
    </row>
    <row r="633" spans="1:17">
      <c r="A633" s="1" t="s">
        <v>901</v>
      </c>
      <c r="B633" s="1" t="s">
        <v>902</v>
      </c>
      <c r="C633" s="1" t="s">
        <v>847</v>
      </c>
      <c r="D633" s="1">
        <v>5</v>
      </c>
      <c r="E633" s="1">
        <v>5</v>
      </c>
      <c r="F633" s="1">
        <v>5</v>
      </c>
      <c r="G633" s="1">
        <v>5</v>
      </c>
      <c r="H633" s="1">
        <v>5</v>
      </c>
      <c r="I633" s="1">
        <v>5</v>
      </c>
      <c r="J633" s="1">
        <v>5</v>
      </c>
      <c r="K633" s="1">
        <v>5</v>
      </c>
      <c r="L633" s="1">
        <v>5</v>
      </c>
      <c r="M633" s="1">
        <v>5</v>
      </c>
      <c r="N633" s="1">
        <v>5</v>
      </c>
      <c r="O633" s="1">
        <v>5</v>
      </c>
      <c r="P633" s="1">
        <v>5</v>
      </c>
      <c r="Q633" s="1" t="s">
        <v>175</v>
      </c>
    </row>
    <row r="634" spans="1:17">
      <c r="A634" s="1" t="s">
        <v>903</v>
      </c>
      <c r="B634" s="1" t="s">
        <v>850</v>
      </c>
      <c r="C634" s="1" t="s">
        <v>847</v>
      </c>
      <c r="D634" s="1">
        <v>4</v>
      </c>
      <c r="E634" s="1">
        <v>4</v>
      </c>
      <c r="F634" s="1">
        <v>4</v>
      </c>
      <c r="G634" s="1">
        <v>4</v>
      </c>
      <c r="H634" s="1">
        <v>4</v>
      </c>
      <c r="I634" s="1">
        <v>4</v>
      </c>
      <c r="J634" s="1">
        <v>4</v>
      </c>
      <c r="K634" s="1">
        <v>4</v>
      </c>
      <c r="L634" s="1">
        <v>4</v>
      </c>
      <c r="M634" s="1">
        <v>4</v>
      </c>
      <c r="N634" s="1">
        <v>4</v>
      </c>
      <c r="O634" s="1">
        <v>4</v>
      </c>
      <c r="P634" s="1">
        <v>4</v>
      </c>
      <c r="Q634" s="1" t="s">
        <v>178</v>
      </c>
    </row>
    <row r="635" spans="1:17">
      <c r="A635" s="1" t="s">
        <v>904</v>
      </c>
      <c r="B635" s="1" t="s">
        <v>905</v>
      </c>
      <c r="C635" s="1" t="s">
        <v>847</v>
      </c>
      <c r="D635" s="1">
        <v>5</v>
      </c>
      <c r="E635" s="1">
        <v>4</v>
      </c>
      <c r="F635" s="1">
        <v>4</v>
      </c>
      <c r="G635" s="1">
        <v>4</v>
      </c>
      <c r="H635" s="1">
        <v>4</v>
      </c>
      <c r="I635" s="1">
        <v>4</v>
      </c>
      <c r="J635" s="1">
        <v>4</v>
      </c>
      <c r="K635" s="1">
        <v>4</v>
      </c>
      <c r="L635" s="1">
        <v>5</v>
      </c>
      <c r="M635" s="1">
        <v>4</v>
      </c>
      <c r="N635" s="1">
        <v>4</v>
      </c>
      <c r="O635" s="1">
        <v>4</v>
      </c>
      <c r="P635" s="1">
        <v>4</v>
      </c>
      <c r="Q635" s="1" t="s">
        <v>906</v>
      </c>
    </row>
    <row r="636" spans="1:17">
      <c r="A636" s="1" t="s">
        <v>907</v>
      </c>
      <c r="B636" s="1" t="s">
        <v>908</v>
      </c>
      <c r="C636" s="1" t="s">
        <v>847</v>
      </c>
      <c r="D636" s="1">
        <v>5</v>
      </c>
      <c r="E636" s="1">
        <v>5</v>
      </c>
      <c r="F636" s="1">
        <v>5</v>
      </c>
      <c r="G636" s="1">
        <v>5</v>
      </c>
      <c r="H636" s="1">
        <v>5</v>
      </c>
      <c r="I636" s="1">
        <v>5</v>
      </c>
      <c r="J636" s="1">
        <v>5</v>
      </c>
      <c r="K636" s="1">
        <v>5</v>
      </c>
      <c r="L636" s="1">
        <v>5</v>
      </c>
      <c r="M636" s="1">
        <v>5</v>
      </c>
      <c r="N636" s="1">
        <v>5</v>
      </c>
      <c r="O636" s="1">
        <v>5</v>
      </c>
      <c r="P636" s="1">
        <v>5</v>
      </c>
      <c r="Q636" s="1" t="s">
        <v>909</v>
      </c>
    </row>
    <row r="637" spans="1:17">
      <c r="A637" s="1" t="s">
        <v>910</v>
      </c>
      <c r="B637" s="1" t="s">
        <v>911</v>
      </c>
      <c r="C637" s="1" t="s">
        <v>847</v>
      </c>
      <c r="D637" s="1">
        <v>5</v>
      </c>
      <c r="E637" s="1">
        <v>5</v>
      </c>
      <c r="F637" s="1">
        <v>5</v>
      </c>
      <c r="G637" s="1">
        <v>5</v>
      </c>
      <c r="H637" s="1">
        <v>5</v>
      </c>
      <c r="I637" s="1">
        <v>5</v>
      </c>
      <c r="J637" s="1">
        <v>5</v>
      </c>
      <c r="K637" s="1">
        <v>5</v>
      </c>
      <c r="L637" s="1">
        <v>5</v>
      </c>
      <c r="M637" s="1">
        <v>5</v>
      </c>
      <c r="N637" s="1">
        <v>5</v>
      </c>
      <c r="O637" s="1">
        <v>5</v>
      </c>
      <c r="P637" s="1">
        <v>5</v>
      </c>
      <c r="Q637" s="1" t="s">
        <v>912</v>
      </c>
    </row>
    <row r="638" spans="1:17">
      <c r="A638" s="1" t="s">
        <v>913</v>
      </c>
      <c r="B638" s="1" t="s">
        <v>914</v>
      </c>
      <c r="C638" s="1" t="s">
        <v>847</v>
      </c>
      <c r="D638" s="1">
        <v>4</v>
      </c>
      <c r="E638" s="1">
        <v>4</v>
      </c>
      <c r="F638" s="1">
        <v>4</v>
      </c>
      <c r="G638" s="1">
        <v>4</v>
      </c>
      <c r="H638" s="1">
        <v>4</v>
      </c>
      <c r="I638" s="1">
        <v>4</v>
      </c>
      <c r="J638" s="1">
        <v>4</v>
      </c>
      <c r="K638" s="1">
        <v>4</v>
      </c>
      <c r="L638" s="1">
        <v>4</v>
      </c>
      <c r="M638" s="1">
        <v>4</v>
      </c>
      <c r="N638" s="1">
        <v>4</v>
      </c>
      <c r="O638" s="1">
        <v>4</v>
      </c>
      <c r="P638" s="1">
        <v>4</v>
      </c>
      <c r="Q638" s="1" t="s">
        <v>915</v>
      </c>
    </row>
    <row r="639" spans="1:17">
      <c r="A639" s="1" t="s">
        <v>916</v>
      </c>
      <c r="B639" s="1" t="s">
        <v>917</v>
      </c>
      <c r="C639" s="1" t="s">
        <v>847</v>
      </c>
      <c r="D639" s="1">
        <v>4</v>
      </c>
      <c r="E639" s="1">
        <v>5</v>
      </c>
      <c r="F639" s="1">
        <v>5</v>
      </c>
      <c r="G639" s="1">
        <v>4</v>
      </c>
      <c r="H639" s="1">
        <v>4</v>
      </c>
      <c r="I639" s="1">
        <v>4</v>
      </c>
      <c r="J639" s="1">
        <v>4</v>
      </c>
      <c r="K639" s="1">
        <v>4</v>
      </c>
      <c r="L639" s="1">
        <v>4</v>
      </c>
      <c r="M639" s="1">
        <v>4</v>
      </c>
      <c r="N639" s="1">
        <v>5</v>
      </c>
      <c r="O639" s="1">
        <v>4</v>
      </c>
      <c r="P639" s="1">
        <v>4</v>
      </c>
      <c r="Q639" s="1" t="s">
        <v>500</v>
      </c>
    </row>
    <row r="640" spans="1:17">
      <c r="A640" s="1" t="s">
        <v>918</v>
      </c>
      <c r="B640" s="1" t="s">
        <v>836</v>
      </c>
      <c r="C640" s="1" t="s">
        <v>847</v>
      </c>
      <c r="D640" s="1">
        <v>5</v>
      </c>
      <c r="E640" s="1">
        <v>5</v>
      </c>
      <c r="F640" s="1">
        <v>5</v>
      </c>
      <c r="G640" s="1">
        <v>5</v>
      </c>
      <c r="H640" s="1">
        <v>5</v>
      </c>
      <c r="I640" s="1">
        <v>5</v>
      </c>
      <c r="J640" s="1">
        <v>5</v>
      </c>
      <c r="K640" s="1">
        <v>5</v>
      </c>
      <c r="L640" s="1">
        <v>5</v>
      </c>
      <c r="M640" s="1">
        <v>5</v>
      </c>
      <c r="N640" s="1">
        <v>5</v>
      </c>
      <c r="O640" s="1">
        <v>5</v>
      </c>
      <c r="P640" s="1">
        <v>5</v>
      </c>
      <c r="Q640" s="1" t="s">
        <v>919</v>
      </c>
    </row>
    <row r="641" spans="1:19">
      <c r="A641" s="1" t="s">
        <v>920</v>
      </c>
      <c r="B641" s="1" t="s">
        <v>921</v>
      </c>
      <c r="C641" s="1" t="s">
        <v>847</v>
      </c>
      <c r="D641" s="1">
        <v>5</v>
      </c>
      <c r="E641" s="1">
        <v>5</v>
      </c>
      <c r="F641" s="1">
        <v>5</v>
      </c>
      <c r="G641" s="1">
        <v>5</v>
      </c>
      <c r="H641" s="1">
        <v>5</v>
      </c>
      <c r="I641" s="1">
        <v>5</v>
      </c>
      <c r="J641" s="1">
        <v>5</v>
      </c>
      <c r="K641" s="1">
        <v>5</v>
      </c>
      <c r="L641" s="1">
        <v>5</v>
      </c>
      <c r="M641" s="1">
        <v>5</v>
      </c>
      <c r="N641" s="1">
        <v>5</v>
      </c>
      <c r="O641" s="1">
        <v>5</v>
      </c>
      <c r="P641" s="1">
        <v>5</v>
      </c>
      <c r="Q641" s="3" t="s">
        <v>922</v>
      </c>
    </row>
    <row r="642" spans="1:19">
      <c r="A642" s="1" t="s">
        <v>923</v>
      </c>
      <c r="B642" s="1" t="s">
        <v>924</v>
      </c>
      <c r="C642" s="1" t="s">
        <v>847</v>
      </c>
      <c r="D642" s="1">
        <v>5</v>
      </c>
      <c r="E642" s="1">
        <v>5</v>
      </c>
      <c r="F642" s="1">
        <v>5</v>
      </c>
      <c r="G642" s="1">
        <v>5</v>
      </c>
      <c r="H642" s="1">
        <v>5</v>
      </c>
      <c r="I642" s="1">
        <v>5</v>
      </c>
      <c r="J642" s="1">
        <v>5</v>
      </c>
      <c r="K642" s="1">
        <v>5</v>
      </c>
      <c r="L642" s="1">
        <v>5</v>
      </c>
      <c r="M642" s="1">
        <v>5</v>
      </c>
      <c r="N642" s="1">
        <v>5</v>
      </c>
      <c r="O642" s="1">
        <v>5</v>
      </c>
      <c r="P642" s="1">
        <v>5</v>
      </c>
      <c r="Q642" s="1" t="s">
        <v>175</v>
      </c>
    </row>
    <row r="643" spans="1:19">
      <c r="A643" s="1" t="s">
        <v>925</v>
      </c>
      <c r="B643" s="1" t="s">
        <v>926</v>
      </c>
      <c r="C643" s="1" t="s">
        <v>847</v>
      </c>
      <c r="D643" s="1">
        <v>4</v>
      </c>
      <c r="E643" s="1">
        <v>5</v>
      </c>
      <c r="F643" s="1">
        <v>4</v>
      </c>
      <c r="G643" s="1">
        <v>5</v>
      </c>
      <c r="H643" s="1">
        <v>4</v>
      </c>
      <c r="I643" s="1">
        <v>4</v>
      </c>
      <c r="J643" s="1">
        <v>5</v>
      </c>
      <c r="K643" s="1">
        <v>5</v>
      </c>
      <c r="L643" s="1">
        <v>5</v>
      </c>
      <c r="M643" s="1">
        <v>5</v>
      </c>
      <c r="N643" s="1">
        <v>5</v>
      </c>
      <c r="O643" s="1">
        <v>5</v>
      </c>
      <c r="P643" s="1">
        <v>5</v>
      </c>
      <c r="Q643" s="1" t="s">
        <v>178</v>
      </c>
    </row>
    <row r="644" spans="1:19">
      <c r="A644" s="1" t="s">
        <v>927</v>
      </c>
      <c r="B644" s="1" t="s">
        <v>928</v>
      </c>
      <c r="C644" s="1" t="s">
        <v>847</v>
      </c>
      <c r="D644" s="1">
        <v>4</v>
      </c>
      <c r="E644" s="1">
        <v>4</v>
      </c>
      <c r="F644" s="1">
        <v>5</v>
      </c>
      <c r="G644" s="1">
        <v>4</v>
      </c>
      <c r="H644" s="1">
        <v>5</v>
      </c>
      <c r="I644" s="1">
        <v>4</v>
      </c>
      <c r="J644" s="1">
        <v>5</v>
      </c>
      <c r="K644" s="1">
        <v>5</v>
      </c>
      <c r="L644" s="1">
        <v>4</v>
      </c>
      <c r="M644" s="1">
        <v>4</v>
      </c>
      <c r="N644" s="1">
        <v>5</v>
      </c>
      <c r="O644" s="1">
        <v>5</v>
      </c>
      <c r="P644" s="1">
        <v>4</v>
      </c>
      <c r="Q644" s="1" t="s">
        <v>175</v>
      </c>
    </row>
    <row r="645" spans="1:19">
      <c r="A645" s="1" t="s">
        <v>929</v>
      </c>
      <c r="B645" s="1" t="s">
        <v>930</v>
      </c>
      <c r="C645" s="1" t="s">
        <v>847</v>
      </c>
      <c r="D645" s="1">
        <v>5</v>
      </c>
      <c r="E645" s="1">
        <v>4</v>
      </c>
      <c r="F645" s="1">
        <v>4</v>
      </c>
      <c r="G645" s="1">
        <v>4</v>
      </c>
      <c r="H645" s="1">
        <v>5</v>
      </c>
      <c r="I645" s="1">
        <v>4</v>
      </c>
      <c r="J645" s="1">
        <v>4</v>
      </c>
      <c r="K645" s="1">
        <v>4</v>
      </c>
      <c r="L645" s="1">
        <v>5</v>
      </c>
      <c r="M645" s="1">
        <v>4</v>
      </c>
      <c r="N645" s="1">
        <v>5</v>
      </c>
      <c r="O645" s="1">
        <v>4</v>
      </c>
      <c r="P645" s="1">
        <v>4</v>
      </c>
      <c r="Q645" s="1" t="s">
        <v>931</v>
      </c>
    </row>
    <row r="646" spans="1:19">
      <c r="A646" s="1" t="s">
        <v>932</v>
      </c>
      <c r="B646" s="1" t="s">
        <v>933</v>
      </c>
      <c r="C646" s="1" t="s">
        <v>847</v>
      </c>
      <c r="D646" s="1">
        <v>5</v>
      </c>
      <c r="E646" s="1">
        <v>5</v>
      </c>
      <c r="F646" s="1">
        <v>5</v>
      </c>
      <c r="G646" s="1">
        <v>5</v>
      </c>
      <c r="H646" s="1">
        <v>5</v>
      </c>
      <c r="I646" s="1">
        <v>5</v>
      </c>
      <c r="J646" s="1">
        <v>5</v>
      </c>
      <c r="K646" s="1">
        <v>5</v>
      </c>
      <c r="L646" s="1">
        <v>5</v>
      </c>
      <c r="M646" s="1">
        <v>5</v>
      </c>
      <c r="N646" s="1">
        <v>5</v>
      </c>
      <c r="O646" s="1">
        <v>5</v>
      </c>
      <c r="P646" s="1">
        <v>5</v>
      </c>
      <c r="Q646" s="1" t="s">
        <v>934</v>
      </c>
    </row>
    <row r="647" spans="1:19">
      <c r="A647" s="1" t="s">
        <v>935</v>
      </c>
      <c r="B647" s="1" t="s">
        <v>549</v>
      </c>
      <c r="C647" s="1" t="s">
        <v>847</v>
      </c>
      <c r="D647" s="1">
        <v>5</v>
      </c>
      <c r="E647" s="1">
        <v>5</v>
      </c>
      <c r="F647" s="1">
        <v>5</v>
      </c>
      <c r="G647" s="1">
        <v>5</v>
      </c>
      <c r="H647" s="1">
        <v>5</v>
      </c>
      <c r="I647" s="1">
        <v>5</v>
      </c>
      <c r="J647" s="1">
        <v>5</v>
      </c>
      <c r="K647" s="1">
        <v>5</v>
      </c>
      <c r="L647" s="1">
        <v>5</v>
      </c>
      <c r="M647" s="1">
        <v>5</v>
      </c>
      <c r="N647" s="1">
        <v>5</v>
      </c>
      <c r="O647" s="1">
        <v>5</v>
      </c>
      <c r="P647" s="1">
        <v>5</v>
      </c>
      <c r="Q647" s="1" t="s">
        <v>178</v>
      </c>
    </row>
    <row r="648" spans="1:19">
      <c r="A648" s="1" t="s">
        <v>936</v>
      </c>
      <c r="B648" s="1" t="s">
        <v>937</v>
      </c>
      <c r="C648" s="1" t="s">
        <v>847</v>
      </c>
      <c r="D648" s="1">
        <v>5</v>
      </c>
      <c r="E648" s="1">
        <v>5</v>
      </c>
      <c r="F648" s="1">
        <v>4</v>
      </c>
      <c r="G648" s="1">
        <v>4</v>
      </c>
      <c r="H648" s="1">
        <v>4</v>
      </c>
      <c r="I648" s="1">
        <v>4</v>
      </c>
      <c r="J648" s="1">
        <v>5</v>
      </c>
      <c r="K648" s="1">
        <v>4</v>
      </c>
      <c r="L648" s="1">
        <v>5</v>
      </c>
      <c r="M648" s="1">
        <v>4</v>
      </c>
      <c r="N648" s="1">
        <v>4</v>
      </c>
      <c r="O648" s="1">
        <v>4</v>
      </c>
      <c r="P648" s="1">
        <v>5</v>
      </c>
      <c r="Q648" s="1" t="s">
        <v>938</v>
      </c>
    </row>
    <row r="649" spans="1:19">
      <c r="A649" s="1" t="s">
        <v>939</v>
      </c>
      <c r="B649" s="1" t="s">
        <v>940</v>
      </c>
      <c r="C649" s="1" t="s">
        <v>847</v>
      </c>
      <c r="D649" s="1">
        <v>5</v>
      </c>
      <c r="E649" s="1">
        <v>4</v>
      </c>
      <c r="F649" s="1">
        <v>4</v>
      </c>
      <c r="G649" s="1">
        <v>4</v>
      </c>
      <c r="H649" s="1">
        <v>4</v>
      </c>
      <c r="I649" s="1">
        <v>4</v>
      </c>
      <c r="J649" s="1">
        <v>5</v>
      </c>
      <c r="K649" s="1">
        <v>4</v>
      </c>
      <c r="L649" s="1">
        <v>5</v>
      </c>
      <c r="M649" s="1">
        <v>5</v>
      </c>
      <c r="N649" s="1">
        <v>5</v>
      </c>
      <c r="O649" s="1">
        <v>5</v>
      </c>
      <c r="P649" s="1">
        <v>5</v>
      </c>
      <c r="Q649" s="1" t="s">
        <v>175</v>
      </c>
    </row>
    <row r="650" spans="1:19">
      <c r="A650" s="1" t="s">
        <v>941</v>
      </c>
      <c r="B650" s="1" t="s">
        <v>942</v>
      </c>
      <c r="C650" s="1" t="s">
        <v>847</v>
      </c>
      <c r="D650" s="1">
        <v>5</v>
      </c>
      <c r="E650" s="1">
        <v>5</v>
      </c>
      <c r="F650" s="1">
        <v>5</v>
      </c>
      <c r="G650" s="1">
        <v>5</v>
      </c>
      <c r="H650" s="1">
        <v>4</v>
      </c>
      <c r="I650" s="1">
        <v>5</v>
      </c>
      <c r="J650" s="1">
        <v>5</v>
      </c>
      <c r="K650" s="1">
        <v>5</v>
      </c>
      <c r="L650" s="1">
        <v>5</v>
      </c>
      <c r="M650" s="1">
        <v>5</v>
      </c>
      <c r="N650" s="1">
        <v>5</v>
      </c>
      <c r="O650" s="1">
        <v>5</v>
      </c>
      <c r="P650" s="1">
        <v>5</v>
      </c>
      <c r="Q650" s="1" t="s">
        <v>175</v>
      </c>
    </row>
    <row r="651" spans="1:19">
      <c r="A651" s="1"/>
      <c r="B651" s="1"/>
      <c r="C651" s="1"/>
      <c r="D651" s="1"/>
      <c r="E651" s="1"/>
      <c r="F651" s="1"/>
      <c r="G651" s="1"/>
      <c r="H651" s="1"/>
      <c r="I651" s="1"/>
      <c r="J651" s="1"/>
      <c r="K651" s="1"/>
      <c r="L651" s="1"/>
      <c r="M651" s="1"/>
      <c r="N651" s="1"/>
      <c r="O651" s="1"/>
      <c r="P651" s="1">
        <f>SUM(P606:P650)/44</f>
        <v>4.6363636363636367</v>
      </c>
      <c r="Q651" s="1"/>
    </row>
    <row r="653" spans="1:19">
      <c r="A653" s="27" t="s">
        <v>4</v>
      </c>
      <c r="B653" s="27"/>
      <c r="C653" s="27"/>
      <c r="D653" s="27"/>
      <c r="E653" s="27"/>
      <c r="F653" s="27"/>
      <c r="G653" s="2" t="s">
        <v>78</v>
      </c>
      <c r="H653" s="2" t="s">
        <v>79</v>
      </c>
      <c r="I653" s="2" t="s">
        <v>80</v>
      </c>
      <c r="J653" s="2" t="s">
        <v>81</v>
      </c>
      <c r="K653" s="2" t="s">
        <v>82</v>
      </c>
      <c r="L653" s="2" t="s">
        <v>83</v>
      </c>
      <c r="M653" s="2" t="s">
        <v>84</v>
      </c>
      <c r="N653" s="2" t="s">
        <v>85</v>
      </c>
      <c r="O653" s="2" t="s">
        <v>86</v>
      </c>
      <c r="P653" s="2" t="s">
        <v>87</v>
      </c>
      <c r="Q653" s="2" t="s">
        <v>88</v>
      </c>
      <c r="R653" s="2" t="s">
        <v>89</v>
      </c>
      <c r="S653" s="2" t="s">
        <v>90</v>
      </c>
    </row>
    <row r="654" spans="1:19">
      <c r="A654" s="3"/>
      <c r="B654" s="3"/>
      <c r="C654" s="3"/>
      <c r="D654" s="3"/>
      <c r="E654" s="4"/>
      <c r="F654" s="2"/>
      <c r="G654" s="2">
        <v>4.5333333333333332</v>
      </c>
      <c r="H654" s="2">
        <v>8.7617165423036256E-2</v>
      </c>
      <c r="I654" s="2">
        <v>5</v>
      </c>
      <c r="J654" s="2">
        <v>5</v>
      </c>
      <c r="K654" s="2">
        <v>0.58775381364525958</v>
      </c>
      <c r="L654" s="2">
        <v>0.34545454545454651</v>
      </c>
      <c r="M654" s="2">
        <v>-0.23334038891598752</v>
      </c>
      <c r="N654" s="2">
        <v>-0.83716013784040799</v>
      </c>
      <c r="O654" s="2">
        <v>2</v>
      </c>
      <c r="P654" s="2">
        <v>3</v>
      </c>
      <c r="Q654" s="2">
        <v>5</v>
      </c>
      <c r="R654" s="2">
        <v>204</v>
      </c>
      <c r="S654" s="2">
        <v>45</v>
      </c>
    </row>
    <row r="655" spans="1:19">
      <c r="A655" s="27" t="s">
        <v>5</v>
      </c>
      <c r="B655" s="27"/>
      <c r="C655" s="27"/>
      <c r="D655" s="27"/>
      <c r="E655" s="27"/>
      <c r="F655" s="27"/>
      <c r="G655" s="2" t="s">
        <v>78</v>
      </c>
      <c r="H655" s="2" t="s">
        <v>79</v>
      </c>
      <c r="I655" s="2" t="s">
        <v>80</v>
      </c>
      <c r="J655" s="2" t="s">
        <v>81</v>
      </c>
      <c r="K655" s="2" t="s">
        <v>82</v>
      </c>
      <c r="L655" s="2" t="s">
        <v>83</v>
      </c>
      <c r="M655" s="2" t="s">
        <v>84</v>
      </c>
      <c r="N655" s="2" t="s">
        <v>85</v>
      </c>
      <c r="O655" s="2" t="s">
        <v>86</v>
      </c>
      <c r="P655" s="2" t="s">
        <v>87</v>
      </c>
      <c r="Q655" s="2" t="s">
        <v>88</v>
      </c>
      <c r="R655" s="2" t="s">
        <v>89</v>
      </c>
      <c r="S655" s="2" t="s">
        <v>90</v>
      </c>
    </row>
    <row r="656" spans="1:19">
      <c r="A656" s="3"/>
      <c r="B656" s="3"/>
      <c r="C656" s="3"/>
      <c r="D656" s="3"/>
      <c r="E656" s="4"/>
      <c r="F656" s="2"/>
      <c r="G656" s="2">
        <v>4.4222222222222225</v>
      </c>
      <c r="H656" s="2">
        <v>9.2599326354471378E-2</v>
      </c>
      <c r="I656" s="2">
        <v>4</v>
      </c>
      <c r="J656" s="2">
        <v>5</v>
      </c>
      <c r="K656" s="2">
        <v>0.62117516519785743</v>
      </c>
      <c r="L656" s="2">
        <v>0.38585858585858546</v>
      </c>
      <c r="M656" s="2">
        <v>-0.52827799771255668</v>
      </c>
      <c r="N656" s="2">
        <v>-0.58470572531459719</v>
      </c>
      <c r="O656" s="2">
        <v>2</v>
      </c>
      <c r="P656" s="2">
        <v>3</v>
      </c>
      <c r="Q656" s="2">
        <v>5</v>
      </c>
      <c r="R656" s="2">
        <v>199</v>
      </c>
      <c r="S656" s="2">
        <v>45</v>
      </c>
    </row>
    <row r="657" spans="1:19">
      <c r="A657" s="27" t="s">
        <v>6</v>
      </c>
      <c r="B657" s="27"/>
      <c r="C657" s="27"/>
      <c r="D657" s="27"/>
      <c r="E657" s="27"/>
      <c r="F657" s="27"/>
      <c r="G657" s="2" t="s">
        <v>78</v>
      </c>
      <c r="H657" s="2" t="s">
        <v>79</v>
      </c>
      <c r="I657" s="2" t="s">
        <v>80</v>
      </c>
      <c r="J657" s="2" t="s">
        <v>81</v>
      </c>
      <c r="K657" s="2" t="s">
        <v>82</v>
      </c>
      <c r="L657" s="2" t="s">
        <v>83</v>
      </c>
      <c r="M657" s="2" t="s">
        <v>84</v>
      </c>
      <c r="N657" s="2" t="s">
        <v>85</v>
      </c>
      <c r="O657" s="2" t="s">
        <v>86</v>
      </c>
      <c r="P657" s="2" t="s">
        <v>87</v>
      </c>
      <c r="Q657" s="2" t="s">
        <v>88</v>
      </c>
      <c r="R657" s="2" t="s">
        <v>89</v>
      </c>
      <c r="S657" s="2" t="s">
        <v>90</v>
      </c>
    </row>
    <row r="658" spans="1:19">
      <c r="A658" s="3"/>
      <c r="B658" s="3"/>
      <c r="C658" s="3"/>
      <c r="D658" s="3"/>
      <c r="E658" s="4"/>
      <c r="F658" s="2"/>
      <c r="G658" s="2">
        <v>4.4090909090909092</v>
      </c>
      <c r="H658" s="2">
        <v>0.10938122047877719</v>
      </c>
      <c r="I658" s="2">
        <v>5</v>
      </c>
      <c r="J658" s="2">
        <v>5</v>
      </c>
      <c r="K658" s="2">
        <v>0.72555293487848427</v>
      </c>
      <c r="L658" s="2">
        <v>0.52642706131078199</v>
      </c>
      <c r="M658" s="2">
        <v>1.4866006151300168</v>
      </c>
      <c r="N658" s="2">
        <v>-1.1987612916553061</v>
      </c>
      <c r="O658" s="2">
        <v>3</v>
      </c>
      <c r="P658" s="2">
        <v>2</v>
      </c>
      <c r="Q658" s="2">
        <v>5</v>
      </c>
      <c r="R658" s="2">
        <v>194</v>
      </c>
      <c r="S658" s="2">
        <v>44</v>
      </c>
    </row>
    <row r="659" spans="1:19">
      <c r="A659" s="27" t="s">
        <v>7</v>
      </c>
      <c r="B659" s="27"/>
      <c r="C659" s="27"/>
      <c r="D659" s="27"/>
      <c r="E659" s="27"/>
      <c r="F659" s="27"/>
      <c r="G659" s="2" t="s">
        <v>78</v>
      </c>
      <c r="H659" s="2" t="s">
        <v>79</v>
      </c>
      <c r="I659" s="2" t="s">
        <v>80</v>
      </c>
      <c r="J659" s="2" t="s">
        <v>81</v>
      </c>
      <c r="K659" s="2" t="s">
        <v>82</v>
      </c>
      <c r="L659" s="2" t="s">
        <v>83</v>
      </c>
      <c r="M659" s="2" t="s">
        <v>84</v>
      </c>
      <c r="N659" s="2" t="s">
        <v>85</v>
      </c>
      <c r="O659" s="2" t="s">
        <v>86</v>
      </c>
      <c r="P659" s="2" t="s">
        <v>87</v>
      </c>
      <c r="Q659" s="2" t="s">
        <v>88</v>
      </c>
      <c r="R659" s="2" t="s">
        <v>89</v>
      </c>
      <c r="S659" s="2" t="s">
        <v>90</v>
      </c>
    </row>
    <row r="660" spans="1:19">
      <c r="A660" s="3"/>
      <c r="B660" s="3"/>
      <c r="C660" s="3"/>
      <c r="D660" s="3"/>
      <c r="E660" s="4"/>
      <c r="F660" s="2"/>
      <c r="G660" s="2">
        <v>4.4888888888888889</v>
      </c>
      <c r="H660" s="2">
        <v>8.1786999919180342E-2</v>
      </c>
      <c r="I660" s="2">
        <v>5</v>
      </c>
      <c r="J660" s="2">
        <v>5</v>
      </c>
      <c r="K660" s="2">
        <v>0.54864387448517116</v>
      </c>
      <c r="L660" s="2">
        <v>0.30101010101010028</v>
      </c>
      <c r="M660" s="2">
        <v>-1.0069628122764263</v>
      </c>
      <c r="N660" s="2">
        <v>-0.38646875138309461</v>
      </c>
      <c r="O660" s="2">
        <v>2</v>
      </c>
      <c r="P660" s="2">
        <v>3</v>
      </c>
      <c r="Q660" s="2">
        <v>5</v>
      </c>
      <c r="R660" s="2">
        <v>202</v>
      </c>
      <c r="S660" s="2">
        <v>45</v>
      </c>
    </row>
    <row r="661" spans="1:19">
      <c r="A661" s="27" t="s">
        <v>8</v>
      </c>
      <c r="B661" s="27"/>
      <c r="C661" s="27"/>
      <c r="D661" s="27"/>
      <c r="E661" s="27"/>
      <c r="F661" s="27"/>
      <c r="G661" s="2" t="s">
        <v>78</v>
      </c>
      <c r="H661" s="2" t="s">
        <v>79</v>
      </c>
      <c r="I661" s="2" t="s">
        <v>80</v>
      </c>
      <c r="J661" s="2" t="s">
        <v>81</v>
      </c>
      <c r="K661" s="2" t="s">
        <v>82</v>
      </c>
      <c r="L661" s="2" t="s">
        <v>83</v>
      </c>
      <c r="M661" s="2" t="s">
        <v>84</v>
      </c>
      <c r="N661" s="2" t="s">
        <v>85</v>
      </c>
      <c r="O661" s="2" t="s">
        <v>86</v>
      </c>
      <c r="P661" s="2" t="s">
        <v>87</v>
      </c>
      <c r="Q661" s="2" t="s">
        <v>88</v>
      </c>
      <c r="R661" s="2" t="s">
        <v>89</v>
      </c>
      <c r="S661" s="2" t="s">
        <v>90</v>
      </c>
    </row>
    <row r="662" spans="1:19">
      <c r="A662" s="3"/>
      <c r="B662" s="3"/>
      <c r="C662" s="3"/>
      <c r="D662" s="3"/>
      <c r="E662" s="4"/>
      <c r="F662" s="2"/>
      <c r="G662" s="2">
        <v>4.4222222222222225</v>
      </c>
      <c r="H662" s="2">
        <v>9.2599326354471378E-2</v>
      </c>
      <c r="I662" s="2">
        <v>4</v>
      </c>
      <c r="J662" s="2">
        <v>5</v>
      </c>
      <c r="K662" s="2">
        <v>0.62117516519785743</v>
      </c>
      <c r="L662" s="2">
        <v>0.38585858585858546</v>
      </c>
      <c r="M662" s="2">
        <v>-0.52827799771255401</v>
      </c>
      <c r="N662" s="2">
        <v>-0.58470572531459797</v>
      </c>
      <c r="O662" s="2">
        <v>2</v>
      </c>
      <c r="P662" s="2">
        <v>3</v>
      </c>
      <c r="Q662" s="2">
        <v>5</v>
      </c>
      <c r="R662" s="2">
        <v>199</v>
      </c>
      <c r="S662" s="2">
        <v>45</v>
      </c>
    </row>
    <row r="663" spans="1:19">
      <c r="A663" s="27" t="s">
        <v>9</v>
      </c>
      <c r="B663" s="27"/>
      <c r="C663" s="27"/>
      <c r="D663" s="27"/>
      <c r="E663" s="27"/>
      <c r="F663" s="27"/>
      <c r="G663" s="2" t="s">
        <v>78</v>
      </c>
      <c r="H663" s="2" t="s">
        <v>79</v>
      </c>
      <c r="I663" s="2" t="s">
        <v>80</v>
      </c>
      <c r="J663" s="2" t="s">
        <v>81</v>
      </c>
      <c r="K663" s="2" t="s">
        <v>82</v>
      </c>
      <c r="L663" s="2" t="s">
        <v>83</v>
      </c>
      <c r="M663" s="2" t="s">
        <v>84</v>
      </c>
      <c r="N663" s="2" t="s">
        <v>85</v>
      </c>
      <c r="O663" s="2" t="s">
        <v>86</v>
      </c>
      <c r="P663" s="2" t="s">
        <v>87</v>
      </c>
      <c r="Q663" s="2" t="s">
        <v>88</v>
      </c>
      <c r="R663" s="2" t="s">
        <v>89</v>
      </c>
      <c r="S663" s="2" t="s">
        <v>90</v>
      </c>
    </row>
    <row r="664" spans="1:19">
      <c r="A664" s="3"/>
      <c r="B664" s="3"/>
      <c r="C664" s="3"/>
      <c r="D664" s="3"/>
      <c r="E664" s="4"/>
      <c r="F664" s="2"/>
      <c r="G664" s="2">
        <v>4.6444444444444448</v>
      </c>
      <c r="H664" s="2">
        <v>7.8852602267772756E-2</v>
      </c>
      <c r="I664" s="2">
        <v>5</v>
      </c>
      <c r="J664" s="2">
        <v>5</v>
      </c>
      <c r="K664" s="2">
        <v>0.52895933662048189</v>
      </c>
      <c r="L664" s="2">
        <v>0.27979797979798027</v>
      </c>
      <c r="M664" s="2">
        <v>0.18033568460667837</v>
      </c>
      <c r="N664" s="2">
        <v>-1.1000828316922697</v>
      </c>
      <c r="O664" s="2">
        <v>2</v>
      </c>
      <c r="P664" s="2">
        <v>3</v>
      </c>
      <c r="Q664" s="2">
        <v>5</v>
      </c>
      <c r="R664" s="2">
        <v>209</v>
      </c>
      <c r="S664" s="2">
        <v>45</v>
      </c>
    </row>
    <row r="665" spans="1:19">
      <c r="A665" s="27" t="s">
        <v>10</v>
      </c>
      <c r="B665" s="27"/>
      <c r="C665" s="27"/>
      <c r="D665" s="27"/>
      <c r="E665" s="27"/>
      <c r="F665" s="27"/>
      <c r="G665" s="2" t="s">
        <v>78</v>
      </c>
      <c r="H665" s="2" t="s">
        <v>79</v>
      </c>
      <c r="I665" s="2" t="s">
        <v>80</v>
      </c>
      <c r="J665" s="2" t="s">
        <v>81</v>
      </c>
      <c r="K665" s="2" t="s">
        <v>82</v>
      </c>
      <c r="L665" s="2" t="s">
        <v>83</v>
      </c>
      <c r="M665" s="2" t="s">
        <v>84</v>
      </c>
      <c r="N665" s="2" t="s">
        <v>85</v>
      </c>
      <c r="O665" s="2" t="s">
        <v>86</v>
      </c>
      <c r="P665" s="2" t="s">
        <v>87</v>
      </c>
      <c r="Q665" s="2" t="s">
        <v>88</v>
      </c>
      <c r="R665" s="2" t="s">
        <v>89</v>
      </c>
      <c r="S665" s="2" t="s">
        <v>90</v>
      </c>
    </row>
    <row r="666" spans="1:19">
      <c r="A666" s="3"/>
      <c r="B666" s="3"/>
      <c r="C666" s="3"/>
      <c r="D666" s="3"/>
      <c r="E666" s="4"/>
      <c r="F666" s="2"/>
      <c r="G666" s="2">
        <v>4.4444444444444446</v>
      </c>
      <c r="H666" s="2">
        <v>9.2962225170452759E-2</v>
      </c>
      <c r="I666" s="2">
        <v>5</v>
      </c>
      <c r="J666" s="2">
        <v>5</v>
      </c>
      <c r="K666" s="2">
        <v>0.62360956446232307</v>
      </c>
      <c r="L666" s="2">
        <v>0.38888888888888834</v>
      </c>
      <c r="M666" s="2">
        <v>-0.46143035891493822</v>
      </c>
      <c r="N666" s="2">
        <v>-0.66351175128967999</v>
      </c>
      <c r="O666" s="2">
        <v>2</v>
      </c>
      <c r="P666" s="2">
        <v>3</v>
      </c>
      <c r="Q666" s="2">
        <v>5</v>
      </c>
      <c r="R666" s="2">
        <v>200</v>
      </c>
      <c r="S666" s="2">
        <v>45</v>
      </c>
    </row>
    <row r="667" spans="1:19">
      <c r="A667" s="27" t="s">
        <v>11</v>
      </c>
      <c r="B667" s="27"/>
      <c r="C667" s="27"/>
      <c r="D667" s="27"/>
      <c r="E667" s="27"/>
      <c r="F667" s="27"/>
      <c r="G667" s="2" t="s">
        <v>78</v>
      </c>
      <c r="H667" s="2" t="s">
        <v>79</v>
      </c>
      <c r="I667" s="2" t="s">
        <v>80</v>
      </c>
      <c r="J667" s="2" t="s">
        <v>81</v>
      </c>
      <c r="K667" s="2" t="s">
        <v>82</v>
      </c>
      <c r="L667" s="2" t="s">
        <v>83</v>
      </c>
      <c r="M667" s="2" t="s">
        <v>84</v>
      </c>
      <c r="N667" s="2" t="s">
        <v>85</v>
      </c>
      <c r="O667" s="2" t="s">
        <v>86</v>
      </c>
      <c r="P667" s="2" t="s">
        <v>87</v>
      </c>
      <c r="Q667" s="2" t="s">
        <v>88</v>
      </c>
      <c r="R667" s="2" t="s">
        <v>89</v>
      </c>
      <c r="S667" s="2" t="s">
        <v>90</v>
      </c>
    </row>
    <row r="668" spans="1:19">
      <c r="A668" s="3"/>
      <c r="B668" s="3"/>
      <c r="C668" s="3"/>
      <c r="D668" s="3"/>
      <c r="E668" s="4"/>
      <c r="F668" s="2"/>
      <c r="G668" s="2">
        <v>4.666666666666667</v>
      </c>
      <c r="H668" s="2">
        <v>7.7849894416152296E-2</v>
      </c>
      <c r="I668" s="2">
        <v>5</v>
      </c>
      <c r="J668" s="2">
        <v>5</v>
      </c>
      <c r="K668" s="2">
        <v>0.5222329678670935</v>
      </c>
      <c r="L668" s="2">
        <v>0.27272727272727271</v>
      </c>
      <c r="M668" s="2">
        <v>0.5197489848652741</v>
      </c>
      <c r="N668" s="2">
        <v>-1.224616068060435</v>
      </c>
      <c r="O668" s="2">
        <v>2</v>
      </c>
      <c r="P668" s="2">
        <v>3</v>
      </c>
      <c r="Q668" s="2">
        <v>5</v>
      </c>
      <c r="R668" s="2">
        <v>210</v>
      </c>
      <c r="S668" s="2">
        <v>45</v>
      </c>
    </row>
    <row r="669" spans="1:19">
      <c r="A669" s="27" t="s">
        <v>12</v>
      </c>
      <c r="B669" s="27"/>
      <c r="C669" s="27"/>
      <c r="D669" s="27"/>
      <c r="E669" s="27"/>
      <c r="F669" s="27"/>
      <c r="G669" s="2" t="s">
        <v>78</v>
      </c>
      <c r="H669" s="2" t="s">
        <v>79</v>
      </c>
      <c r="I669" s="2" t="s">
        <v>80</v>
      </c>
      <c r="J669" s="2" t="s">
        <v>81</v>
      </c>
      <c r="K669" s="2" t="s">
        <v>82</v>
      </c>
      <c r="L669" s="2" t="s">
        <v>83</v>
      </c>
      <c r="M669" s="2" t="s">
        <v>84</v>
      </c>
      <c r="N669" s="2" t="s">
        <v>85</v>
      </c>
      <c r="O669" s="2" t="s">
        <v>86</v>
      </c>
      <c r="P669" s="2" t="s">
        <v>87</v>
      </c>
      <c r="Q669" s="2" t="s">
        <v>88</v>
      </c>
      <c r="R669" s="2" t="s">
        <v>89</v>
      </c>
      <c r="S669" s="2" t="s">
        <v>90</v>
      </c>
    </row>
    <row r="670" spans="1:19">
      <c r="A670" s="3"/>
      <c r="B670" s="3"/>
      <c r="C670" s="3"/>
      <c r="D670" s="3"/>
      <c r="E670" s="4"/>
      <c r="F670" s="2"/>
      <c r="G670" s="2">
        <v>4.5333333333333332</v>
      </c>
      <c r="H670" s="2">
        <v>8.7617165423036256E-2</v>
      </c>
      <c r="I670" s="2">
        <v>5</v>
      </c>
      <c r="J670" s="2">
        <v>5</v>
      </c>
      <c r="K670" s="2">
        <v>0.58775381364525958</v>
      </c>
      <c r="L670" s="2">
        <v>0.34545454545454651</v>
      </c>
      <c r="M670" s="2">
        <v>-0.23334038891598707</v>
      </c>
      <c r="N670" s="2">
        <v>-0.83716013784040799</v>
      </c>
      <c r="O670" s="2">
        <v>2</v>
      </c>
      <c r="P670" s="2">
        <v>3</v>
      </c>
      <c r="Q670" s="2">
        <v>5</v>
      </c>
      <c r="R670" s="2">
        <v>204</v>
      </c>
      <c r="S670" s="2">
        <v>45</v>
      </c>
    </row>
    <row r="671" spans="1:19">
      <c r="A671" s="27" t="s">
        <v>13</v>
      </c>
      <c r="B671" s="27"/>
      <c r="C671" s="27"/>
      <c r="D671" s="27"/>
      <c r="E671" s="27"/>
      <c r="F671" s="27"/>
      <c r="G671" s="2" t="s">
        <v>78</v>
      </c>
      <c r="H671" s="2" t="s">
        <v>79</v>
      </c>
      <c r="I671" s="2" t="s">
        <v>80</v>
      </c>
      <c r="J671" s="2" t="s">
        <v>81</v>
      </c>
      <c r="K671" s="2" t="s">
        <v>82</v>
      </c>
      <c r="L671" s="2" t="s">
        <v>83</v>
      </c>
      <c r="M671" s="2" t="s">
        <v>84</v>
      </c>
      <c r="N671" s="2" t="s">
        <v>85</v>
      </c>
      <c r="O671" s="2" t="s">
        <v>86</v>
      </c>
      <c r="P671" s="2" t="s">
        <v>87</v>
      </c>
      <c r="Q671" s="2" t="s">
        <v>88</v>
      </c>
      <c r="R671" s="2" t="s">
        <v>89</v>
      </c>
      <c r="S671" s="2" t="s">
        <v>90</v>
      </c>
    </row>
    <row r="672" spans="1:19">
      <c r="A672" s="3"/>
      <c r="B672" s="3"/>
      <c r="C672" s="3"/>
      <c r="D672" s="3"/>
      <c r="E672" s="4"/>
      <c r="F672" s="2"/>
      <c r="G672" s="2">
        <v>4.7555555555555555</v>
      </c>
      <c r="H672" s="2">
        <v>6.478835438717008E-2</v>
      </c>
      <c r="I672" s="2">
        <v>5</v>
      </c>
      <c r="J672" s="2">
        <v>5</v>
      </c>
      <c r="K672" s="2">
        <v>0.4346134936801771</v>
      </c>
      <c r="L672" s="2">
        <v>0.18888888888888936</v>
      </c>
      <c r="M672" s="2">
        <v>-0.51006449091264106</v>
      </c>
      <c r="N672" s="2">
        <v>-1.2307112611736881</v>
      </c>
      <c r="O672" s="2">
        <v>1</v>
      </c>
      <c r="P672" s="2">
        <v>4</v>
      </c>
      <c r="Q672" s="2">
        <v>5</v>
      </c>
      <c r="R672" s="2">
        <v>214</v>
      </c>
      <c r="S672" s="2">
        <v>45</v>
      </c>
    </row>
    <row r="673" spans="1:19">
      <c r="A673" s="27" t="s">
        <v>14</v>
      </c>
      <c r="B673" s="27"/>
      <c r="C673" s="27"/>
      <c r="D673" s="27"/>
      <c r="E673" s="27"/>
      <c r="F673" s="27"/>
      <c r="G673" s="2" t="s">
        <v>78</v>
      </c>
      <c r="H673" s="2" t="s">
        <v>79</v>
      </c>
      <c r="I673" s="2" t="s">
        <v>80</v>
      </c>
      <c r="J673" s="2" t="s">
        <v>81</v>
      </c>
      <c r="K673" s="2" t="s">
        <v>82</v>
      </c>
      <c r="L673" s="2" t="s">
        <v>83</v>
      </c>
      <c r="M673" s="2" t="s">
        <v>84</v>
      </c>
      <c r="N673" s="2" t="s">
        <v>85</v>
      </c>
      <c r="O673" s="2" t="s">
        <v>86</v>
      </c>
      <c r="P673" s="2" t="s">
        <v>87</v>
      </c>
      <c r="Q673" s="2" t="s">
        <v>88</v>
      </c>
      <c r="R673" s="2" t="s">
        <v>89</v>
      </c>
      <c r="S673" s="2" t="s">
        <v>90</v>
      </c>
    </row>
    <row r="674" spans="1:19">
      <c r="A674" s="3"/>
      <c r="B674" s="3"/>
      <c r="C674" s="3"/>
      <c r="D674" s="3"/>
      <c r="E674" s="4"/>
      <c r="F674" s="2"/>
      <c r="G674" s="2">
        <v>4.6590909090909092</v>
      </c>
      <c r="H674" s="2">
        <v>7.2286587685250384E-2</v>
      </c>
      <c r="I674" s="2">
        <v>5</v>
      </c>
      <c r="J674" s="2">
        <v>5</v>
      </c>
      <c r="K674" s="2">
        <v>0.47949497745420155</v>
      </c>
      <c r="L674" s="2">
        <v>0.22991543340380527</v>
      </c>
      <c r="M674" s="2">
        <v>-1.5912531539108477</v>
      </c>
      <c r="N674" s="2">
        <v>-0.69517586003321929</v>
      </c>
      <c r="O674" s="2">
        <v>1</v>
      </c>
      <c r="P674" s="2">
        <v>4</v>
      </c>
      <c r="Q674" s="2">
        <v>5</v>
      </c>
      <c r="R674" s="2">
        <v>205</v>
      </c>
      <c r="S674" s="2">
        <v>44</v>
      </c>
    </row>
    <row r="675" spans="1:19">
      <c r="A675" s="27" t="s">
        <v>15</v>
      </c>
      <c r="B675" s="27"/>
      <c r="C675" s="27"/>
      <c r="D675" s="27"/>
      <c r="E675" s="27"/>
      <c r="F675" s="27"/>
      <c r="G675" s="2" t="s">
        <v>78</v>
      </c>
      <c r="H675" s="2" t="s">
        <v>79</v>
      </c>
      <c r="I675" s="2" t="s">
        <v>80</v>
      </c>
      <c r="J675" s="2" t="s">
        <v>81</v>
      </c>
      <c r="K675" s="2" t="s">
        <v>82</v>
      </c>
      <c r="L675" s="2" t="s">
        <v>83</v>
      </c>
      <c r="M675" s="2" t="s">
        <v>84</v>
      </c>
      <c r="N675" s="2" t="s">
        <v>85</v>
      </c>
      <c r="O675" s="2" t="s">
        <v>86</v>
      </c>
      <c r="P675" s="2" t="s">
        <v>87</v>
      </c>
      <c r="Q675" s="2" t="s">
        <v>88</v>
      </c>
      <c r="R675" s="2" t="s">
        <v>89</v>
      </c>
      <c r="S675" s="2" t="s">
        <v>90</v>
      </c>
    </row>
    <row r="676" spans="1:19">
      <c r="A676" s="3"/>
      <c r="B676" s="3"/>
      <c r="C676" s="3"/>
      <c r="D676" s="3"/>
      <c r="E676" s="4"/>
      <c r="F676" s="2"/>
      <c r="G676" s="2">
        <v>4.5333333333333332</v>
      </c>
      <c r="H676" s="2">
        <v>8.7617165423036256E-2</v>
      </c>
      <c r="I676" s="2">
        <v>5</v>
      </c>
      <c r="J676" s="2">
        <v>5</v>
      </c>
      <c r="K676" s="2">
        <v>0.58775381364525958</v>
      </c>
      <c r="L676" s="2">
        <v>0.34545454545454651</v>
      </c>
      <c r="M676" s="2">
        <v>-0.23334038891598752</v>
      </c>
      <c r="N676" s="2">
        <v>-0.83716013784040788</v>
      </c>
      <c r="O676" s="2">
        <v>2</v>
      </c>
      <c r="P676" s="2">
        <v>3</v>
      </c>
      <c r="Q676" s="2">
        <v>5</v>
      </c>
      <c r="R676" s="2">
        <v>204</v>
      </c>
      <c r="S676" s="2">
        <v>45</v>
      </c>
    </row>
    <row r="679" spans="1:19" ht="15.75">
      <c r="A679" s="33" t="s">
        <v>91</v>
      </c>
      <c r="B679" s="33"/>
      <c r="C679" s="33"/>
      <c r="D679" s="33"/>
      <c r="E679" s="33"/>
      <c r="F679" s="33"/>
      <c r="G679" s="33"/>
      <c r="H679" s="33"/>
      <c r="I679" s="33"/>
      <c r="J679" s="33"/>
      <c r="K679" s="33"/>
      <c r="L679" s="33"/>
      <c r="M679" s="33"/>
      <c r="N679" s="33"/>
      <c r="O679" s="33"/>
      <c r="P679" s="33"/>
      <c r="Q679" s="33"/>
    </row>
    <row r="680" spans="1:19" ht="15.75">
      <c r="A680" s="33" t="s">
        <v>944</v>
      </c>
      <c r="B680" s="33"/>
      <c r="C680" s="33"/>
      <c r="D680" s="33"/>
      <c r="E680" s="33"/>
      <c r="F680" s="33"/>
      <c r="G680" s="33"/>
      <c r="H680" s="33"/>
      <c r="I680" s="33"/>
      <c r="J680" s="33"/>
      <c r="K680" s="33"/>
      <c r="L680" s="33"/>
      <c r="M680" s="33"/>
      <c r="N680" s="33"/>
      <c r="O680" s="33"/>
      <c r="P680" s="33"/>
      <c r="Q680" s="33"/>
    </row>
    <row r="681" spans="1:19" ht="15.75">
      <c r="A681" s="28" t="s">
        <v>1017</v>
      </c>
      <c r="B681" s="29"/>
      <c r="C681" s="29"/>
      <c r="D681" s="29"/>
      <c r="E681" s="29"/>
      <c r="F681" s="29"/>
      <c r="G681" s="29"/>
      <c r="H681" s="29"/>
      <c r="I681" s="29"/>
      <c r="J681" s="29"/>
      <c r="K681" s="29"/>
      <c r="L681" s="29"/>
      <c r="M681" s="29"/>
      <c r="N681" s="29"/>
      <c r="O681" s="29"/>
      <c r="P681" s="29"/>
      <c r="Q681" s="30"/>
    </row>
    <row r="682" spans="1:19">
      <c r="A682" s="1" t="s">
        <v>0</v>
      </c>
      <c r="B682" s="1" t="s">
        <v>1</v>
      </c>
      <c r="C682" s="1" t="s">
        <v>2</v>
      </c>
      <c r="D682" s="1" t="s">
        <v>945</v>
      </c>
      <c r="E682" s="1" t="s">
        <v>4</v>
      </c>
      <c r="F682" s="1" t="s">
        <v>5</v>
      </c>
      <c r="G682" s="1" t="s">
        <v>6</v>
      </c>
      <c r="H682" s="1" t="s">
        <v>7</v>
      </c>
      <c r="I682" s="1" t="s">
        <v>8</v>
      </c>
      <c r="J682" s="1" t="s">
        <v>9</v>
      </c>
      <c r="K682" s="1" t="s">
        <v>10</v>
      </c>
      <c r="L682" s="1" t="s">
        <v>11</v>
      </c>
      <c r="M682" s="1" t="s">
        <v>12</v>
      </c>
      <c r="N682" s="1" t="s">
        <v>13</v>
      </c>
      <c r="O682" s="1" t="s">
        <v>14</v>
      </c>
      <c r="P682" s="1" t="s">
        <v>15</v>
      </c>
      <c r="Q682" s="1" t="s">
        <v>16</v>
      </c>
    </row>
    <row r="683" spans="1:19">
      <c r="A683" s="1" t="s">
        <v>946</v>
      </c>
      <c r="B683" s="1" t="s">
        <v>947</v>
      </c>
      <c r="C683" s="1" t="s">
        <v>286</v>
      </c>
      <c r="D683" s="1">
        <v>5</v>
      </c>
      <c r="E683" s="1">
        <v>5</v>
      </c>
      <c r="F683" s="1">
        <v>5</v>
      </c>
      <c r="G683" s="1">
        <v>5</v>
      </c>
      <c r="H683" s="1">
        <v>5</v>
      </c>
      <c r="I683" s="1">
        <v>5</v>
      </c>
      <c r="J683" s="1">
        <v>5</v>
      </c>
      <c r="K683" s="1">
        <v>5</v>
      </c>
      <c r="L683" s="1">
        <v>5</v>
      </c>
      <c r="M683" s="1">
        <v>5</v>
      </c>
      <c r="N683" s="1">
        <v>5</v>
      </c>
      <c r="O683" s="1">
        <v>5</v>
      </c>
      <c r="P683" s="1">
        <v>5</v>
      </c>
      <c r="Q683" s="3" t="s">
        <v>948</v>
      </c>
    </row>
    <row r="684" spans="1:19">
      <c r="A684" s="1" t="s">
        <v>949</v>
      </c>
      <c r="B684" s="1" t="s">
        <v>832</v>
      </c>
      <c r="C684" s="1" t="s">
        <v>286</v>
      </c>
      <c r="D684" s="1">
        <v>5</v>
      </c>
      <c r="E684" s="1">
        <v>5</v>
      </c>
      <c r="F684" s="1">
        <v>5</v>
      </c>
      <c r="G684" s="1">
        <v>5</v>
      </c>
      <c r="H684" s="1">
        <v>5</v>
      </c>
      <c r="I684" s="1">
        <v>5</v>
      </c>
      <c r="J684" s="1">
        <v>5</v>
      </c>
      <c r="K684" s="1">
        <v>5</v>
      </c>
      <c r="L684" s="1">
        <v>5</v>
      </c>
      <c r="M684" s="1">
        <v>5</v>
      </c>
      <c r="N684" s="1">
        <v>5</v>
      </c>
      <c r="O684" s="1">
        <v>5</v>
      </c>
      <c r="P684" s="1">
        <v>5</v>
      </c>
      <c r="Q684" s="5" t="s">
        <v>950</v>
      </c>
    </row>
    <row r="685" spans="1:19">
      <c r="A685" s="1" t="s">
        <v>951</v>
      </c>
      <c r="B685" s="1" t="s">
        <v>839</v>
      </c>
      <c r="C685" s="1" t="s">
        <v>286</v>
      </c>
      <c r="D685" s="1">
        <v>4</v>
      </c>
      <c r="E685" s="1">
        <v>4</v>
      </c>
      <c r="F685" s="1">
        <v>4</v>
      </c>
      <c r="G685" s="1">
        <v>4</v>
      </c>
      <c r="H685" s="1">
        <v>4</v>
      </c>
      <c r="I685" s="1">
        <v>4</v>
      </c>
      <c r="J685" s="1">
        <v>4</v>
      </c>
      <c r="K685" s="1">
        <v>4</v>
      </c>
      <c r="L685" s="1">
        <v>4</v>
      </c>
      <c r="M685" s="1">
        <v>4</v>
      </c>
      <c r="N685" s="1">
        <v>4</v>
      </c>
      <c r="O685" s="1">
        <v>4</v>
      </c>
      <c r="P685" s="1">
        <v>4</v>
      </c>
      <c r="Q685" s="1" t="s">
        <v>175</v>
      </c>
    </row>
    <row r="686" spans="1:19">
      <c r="A686" s="1" t="s">
        <v>952</v>
      </c>
      <c r="B686" s="1" t="s">
        <v>841</v>
      </c>
      <c r="C686" s="1" t="s">
        <v>286</v>
      </c>
      <c r="D686" s="1">
        <v>4</v>
      </c>
      <c r="E686" s="1">
        <v>5</v>
      </c>
      <c r="F686" s="1">
        <v>5</v>
      </c>
      <c r="G686" s="1">
        <v>5</v>
      </c>
      <c r="H686" s="1">
        <v>5</v>
      </c>
      <c r="I686" s="1">
        <v>5</v>
      </c>
      <c r="J686" s="1">
        <v>5</v>
      </c>
      <c r="K686" s="1">
        <v>5</v>
      </c>
      <c r="L686" s="1">
        <v>5</v>
      </c>
      <c r="M686" s="1">
        <v>5</v>
      </c>
      <c r="N686" s="1">
        <v>5</v>
      </c>
      <c r="O686" s="1">
        <v>4</v>
      </c>
      <c r="P686" s="1">
        <v>5</v>
      </c>
      <c r="Q686" s="1" t="s">
        <v>178</v>
      </c>
    </row>
    <row r="687" spans="1:19">
      <c r="A687" s="1" t="s">
        <v>953</v>
      </c>
      <c r="B687" s="1" t="s">
        <v>843</v>
      </c>
      <c r="C687" s="1" t="s">
        <v>286</v>
      </c>
      <c r="D687" s="1">
        <v>5</v>
      </c>
      <c r="E687" s="1">
        <v>5</v>
      </c>
      <c r="F687" s="1">
        <v>5</v>
      </c>
      <c r="G687" s="1">
        <v>5</v>
      </c>
      <c r="H687" s="1">
        <v>5</v>
      </c>
      <c r="I687" s="1">
        <v>5</v>
      </c>
      <c r="J687" s="1">
        <v>5</v>
      </c>
      <c r="K687" s="1">
        <v>5</v>
      </c>
      <c r="L687" s="1">
        <v>5</v>
      </c>
      <c r="M687" s="1">
        <v>5</v>
      </c>
      <c r="N687" s="1">
        <v>5</v>
      </c>
      <c r="O687" s="1">
        <v>5</v>
      </c>
      <c r="P687" s="1">
        <v>5</v>
      </c>
      <c r="Q687" s="1" t="s">
        <v>954</v>
      </c>
    </row>
    <row r="688" spans="1:19">
      <c r="A688" s="1" t="s">
        <v>955</v>
      </c>
      <c r="B688" s="1" t="s">
        <v>860</v>
      </c>
      <c r="C688" s="1" t="s">
        <v>286</v>
      </c>
      <c r="D688" s="1">
        <v>5</v>
      </c>
      <c r="E688" s="1">
        <v>5</v>
      </c>
      <c r="F688" s="1">
        <v>5</v>
      </c>
      <c r="G688" s="1">
        <v>5</v>
      </c>
      <c r="H688" s="1">
        <v>5</v>
      </c>
      <c r="I688" s="1">
        <v>5</v>
      </c>
      <c r="J688" s="1">
        <v>5</v>
      </c>
      <c r="K688" s="1">
        <v>5</v>
      </c>
      <c r="L688" s="1">
        <v>5</v>
      </c>
      <c r="M688" s="1">
        <v>5</v>
      </c>
      <c r="N688" s="1">
        <v>5</v>
      </c>
      <c r="O688" s="1">
        <v>5</v>
      </c>
      <c r="P688" s="1">
        <v>5</v>
      </c>
      <c r="Q688" s="1" t="s">
        <v>861</v>
      </c>
    </row>
    <row r="689" spans="1:17">
      <c r="A689" s="1" t="s">
        <v>956</v>
      </c>
      <c r="B689" s="1" t="s">
        <v>863</v>
      </c>
      <c r="C689" s="1" t="s">
        <v>286</v>
      </c>
      <c r="D689" s="1">
        <v>4</v>
      </c>
      <c r="E689" s="1">
        <v>4</v>
      </c>
      <c r="F689" s="1">
        <v>4</v>
      </c>
      <c r="G689" s="1">
        <v>4</v>
      </c>
      <c r="H689" s="1">
        <v>4</v>
      </c>
      <c r="I689" s="1">
        <v>4</v>
      </c>
      <c r="J689" s="1">
        <v>4</v>
      </c>
      <c r="K689" s="1">
        <v>4</v>
      </c>
      <c r="L689" s="1">
        <v>4</v>
      </c>
      <c r="M689" s="1">
        <v>4</v>
      </c>
      <c r="N689" s="1">
        <v>4</v>
      </c>
      <c r="O689" s="1">
        <v>4</v>
      </c>
      <c r="P689" s="1">
        <v>4</v>
      </c>
      <c r="Q689" s="1" t="s">
        <v>175</v>
      </c>
    </row>
    <row r="690" spans="1:17">
      <c r="A690" s="1" t="s">
        <v>957</v>
      </c>
      <c r="B690" s="1" t="s">
        <v>865</v>
      </c>
      <c r="C690" s="1" t="s">
        <v>286</v>
      </c>
      <c r="D690" s="1">
        <v>5</v>
      </c>
      <c r="E690" s="1">
        <v>5</v>
      </c>
      <c r="F690" s="1">
        <v>5</v>
      </c>
      <c r="G690" s="1">
        <v>5</v>
      </c>
      <c r="H690" s="1">
        <v>5</v>
      </c>
      <c r="I690" s="1">
        <v>5</v>
      </c>
      <c r="J690" s="1">
        <v>5</v>
      </c>
      <c r="K690" s="1">
        <v>5</v>
      </c>
      <c r="L690" s="1">
        <v>4</v>
      </c>
      <c r="M690" s="1">
        <v>5</v>
      </c>
      <c r="N690" s="1">
        <v>5</v>
      </c>
      <c r="O690" s="1">
        <v>5</v>
      </c>
      <c r="P690" s="1">
        <v>5</v>
      </c>
      <c r="Q690" s="1" t="s">
        <v>175</v>
      </c>
    </row>
    <row r="691" spans="1:17">
      <c r="A691" s="1" t="s">
        <v>958</v>
      </c>
      <c r="B691" s="1" t="s">
        <v>867</v>
      </c>
      <c r="C691" s="1" t="s">
        <v>286</v>
      </c>
      <c r="D691" s="1">
        <v>5</v>
      </c>
      <c r="E691" s="1">
        <v>5</v>
      </c>
      <c r="F691" s="1">
        <v>5</v>
      </c>
      <c r="G691" s="1">
        <v>5</v>
      </c>
      <c r="H691" s="1">
        <v>5</v>
      </c>
      <c r="I691" s="1">
        <v>5</v>
      </c>
      <c r="J691" s="1">
        <v>5</v>
      </c>
      <c r="K691" s="1">
        <v>5</v>
      </c>
      <c r="L691" s="1">
        <v>5</v>
      </c>
      <c r="M691" s="1">
        <v>5</v>
      </c>
      <c r="N691" s="1">
        <v>5</v>
      </c>
      <c r="O691" s="1">
        <v>5</v>
      </c>
      <c r="P691" s="1">
        <v>5</v>
      </c>
      <c r="Q691" s="1" t="s">
        <v>175</v>
      </c>
    </row>
    <row r="692" spans="1:17">
      <c r="A692" s="1" t="s">
        <v>959</v>
      </c>
      <c r="B692" s="1" t="s">
        <v>960</v>
      </c>
      <c r="C692" s="1" t="s">
        <v>286</v>
      </c>
      <c r="D692" s="1">
        <v>5</v>
      </c>
      <c r="E692" s="1">
        <v>5</v>
      </c>
      <c r="F692" s="1">
        <v>5</v>
      </c>
      <c r="G692" s="1">
        <v>5</v>
      </c>
      <c r="H692" s="1">
        <v>5</v>
      </c>
      <c r="I692" s="1">
        <v>5</v>
      </c>
      <c r="J692" s="1">
        <v>5</v>
      </c>
      <c r="K692" s="1">
        <v>5</v>
      </c>
      <c r="L692" s="1">
        <v>5</v>
      </c>
      <c r="M692" s="1">
        <v>5</v>
      </c>
      <c r="N692" s="1">
        <v>5</v>
      </c>
      <c r="O692" s="1">
        <v>5</v>
      </c>
      <c r="P692" s="1">
        <v>5</v>
      </c>
      <c r="Q692" s="1" t="s">
        <v>175</v>
      </c>
    </row>
    <row r="693" spans="1:17">
      <c r="A693" s="1" t="s">
        <v>961</v>
      </c>
      <c r="B693" s="1" t="s">
        <v>871</v>
      </c>
      <c r="C693" s="1" t="s">
        <v>286</v>
      </c>
      <c r="D693" s="1">
        <v>5</v>
      </c>
      <c r="E693" s="1">
        <v>5</v>
      </c>
      <c r="F693" s="1">
        <v>5</v>
      </c>
      <c r="G693" s="1">
        <v>5</v>
      </c>
      <c r="H693" s="1">
        <v>5</v>
      </c>
      <c r="I693" s="1">
        <v>5</v>
      </c>
      <c r="J693" s="1">
        <v>5</v>
      </c>
      <c r="K693" s="1">
        <v>5</v>
      </c>
      <c r="L693" s="1">
        <v>5</v>
      </c>
      <c r="M693" s="1">
        <v>5</v>
      </c>
      <c r="N693" s="1">
        <v>5</v>
      </c>
      <c r="O693" s="1">
        <v>5</v>
      </c>
      <c r="P693" s="1">
        <v>5</v>
      </c>
      <c r="Q693" s="1" t="s">
        <v>962</v>
      </c>
    </row>
    <row r="694" spans="1:17">
      <c r="A694" s="1" t="s">
        <v>963</v>
      </c>
      <c r="B694" s="1" t="s">
        <v>964</v>
      </c>
      <c r="C694" s="1" t="s">
        <v>286</v>
      </c>
      <c r="D694" s="1">
        <v>5</v>
      </c>
      <c r="E694" s="1">
        <v>5</v>
      </c>
      <c r="F694" s="1">
        <v>5</v>
      </c>
      <c r="G694" s="1">
        <v>5</v>
      </c>
      <c r="H694" s="1">
        <v>5</v>
      </c>
      <c r="I694" s="1">
        <v>5</v>
      </c>
      <c r="J694" s="1">
        <v>5</v>
      </c>
      <c r="K694" s="1">
        <v>5</v>
      </c>
      <c r="L694" s="1">
        <v>5</v>
      </c>
      <c r="M694" s="1">
        <v>5</v>
      </c>
      <c r="N694" s="1">
        <v>5</v>
      </c>
      <c r="O694" s="1">
        <v>5</v>
      </c>
      <c r="P694" s="1">
        <v>5</v>
      </c>
      <c r="Q694" s="3" t="s">
        <v>965</v>
      </c>
    </row>
    <row r="695" spans="1:17">
      <c r="A695" s="1" t="s">
        <v>966</v>
      </c>
      <c r="B695" s="1" t="s">
        <v>877</v>
      </c>
      <c r="C695" s="1" t="s">
        <v>286</v>
      </c>
      <c r="D695" s="1">
        <v>5</v>
      </c>
      <c r="E695" s="1">
        <v>5</v>
      </c>
      <c r="F695" s="1">
        <v>5</v>
      </c>
      <c r="G695" s="1">
        <v>5</v>
      </c>
      <c r="H695" s="1">
        <v>5</v>
      </c>
      <c r="I695" s="1">
        <v>5</v>
      </c>
      <c r="J695" s="1">
        <v>5</v>
      </c>
      <c r="K695" s="1">
        <v>5</v>
      </c>
      <c r="L695" s="1">
        <v>5</v>
      </c>
      <c r="M695" s="1">
        <v>5</v>
      </c>
      <c r="N695" s="1">
        <v>5</v>
      </c>
      <c r="O695" s="1">
        <v>5</v>
      </c>
      <c r="P695" s="1">
        <v>5</v>
      </c>
      <c r="Q695" s="1" t="s">
        <v>878</v>
      </c>
    </row>
    <row r="696" spans="1:17">
      <c r="A696" s="1" t="s">
        <v>967</v>
      </c>
      <c r="B696" s="1" t="s">
        <v>880</v>
      </c>
      <c r="C696" s="1" t="s">
        <v>286</v>
      </c>
      <c r="D696" s="1">
        <v>3</v>
      </c>
      <c r="E696" s="1">
        <v>3</v>
      </c>
      <c r="F696" s="1">
        <v>5</v>
      </c>
      <c r="G696" s="1">
        <v>3</v>
      </c>
      <c r="H696" s="1">
        <v>4</v>
      </c>
      <c r="I696" s="1">
        <v>4</v>
      </c>
      <c r="J696" s="1">
        <v>4</v>
      </c>
      <c r="K696" s="1">
        <v>5</v>
      </c>
      <c r="L696" s="1">
        <v>3</v>
      </c>
      <c r="M696" s="1">
        <v>4</v>
      </c>
      <c r="N696" s="1">
        <v>5</v>
      </c>
      <c r="O696" s="1">
        <v>5</v>
      </c>
      <c r="P696" s="1">
        <v>4</v>
      </c>
      <c r="Q696" s="1" t="s">
        <v>178</v>
      </c>
    </row>
    <row r="697" spans="1:17">
      <c r="A697" s="1" t="s">
        <v>968</v>
      </c>
      <c r="B697" s="1" t="s">
        <v>882</v>
      </c>
      <c r="C697" s="1" t="s">
        <v>286</v>
      </c>
      <c r="D697" s="1">
        <v>5</v>
      </c>
      <c r="E697" s="1">
        <v>5</v>
      </c>
      <c r="F697" s="1">
        <v>5</v>
      </c>
      <c r="G697" s="1">
        <v>5</v>
      </c>
      <c r="H697" s="1">
        <v>5</v>
      </c>
      <c r="I697" s="1">
        <v>5</v>
      </c>
      <c r="J697" s="1">
        <v>5</v>
      </c>
      <c r="K697" s="1">
        <v>5</v>
      </c>
      <c r="L697" s="1">
        <v>5</v>
      </c>
      <c r="M697" s="1">
        <v>5</v>
      </c>
      <c r="N697" s="1">
        <v>5</v>
      </c>
      <c r="O697" s="1">
        <v>5</v>
      </c>
      <c r="P697" s="1">
        <v>5</v>
      </c>
      <c r="Q697" s="1" t="s">
        <v>969</v>
      </c>
    </row>
    <row r="698" spans="1:17">
      <c r="A698" s="1" t="s">
        <v>970</v>
      </c>
      <c r="B698" s="1" t="s">
        <v>860</v>
      </c>
      <c r="C698" s="1" t="s">
        <v>286</v>
      </c>
      <c r="D698" s="1">
        <v>5</v>
      </c>
      <c r="E698" s="1">
        <v>5</v>
      </c>
      <c r="F698" s="1">
        <v>5</v>
      </c>
      <c r="G698" s="1">
        <v>5</v>
      </c>
      <c r="H698" s="1">
        <v>5</v>
      </c>
      <c r="I698" s="1">
        <v>5</v>
      </c>
      <c r="J698" s="1">
        <v>5</v>
      </c>
      <c r="K698" s="1">
        <v>5</v>
      </c>
      <c r="L698" s="1">
        <v>5</v>
      </c>
      <c r="M698" s="1">
        <v>5</v>
      </c>
      <c r="N698" s="1">
        <v>5</v>
      </c>
      <c r="O698" s="1">
        <v>5</v>
      </c>
      <c r="P698" s="1">
        <v>5</v>
      </c>
      <c r="Q698" s="1" t="s">
        <v>971</v>
      </c>
    </row>
    <row r="699" spans="1:17">
      <c r="A699" s="1" t="s">
        <v>972</v>
      </c>
      <c r="B699" s="1" t="s">
        <v>887</v>
      </c>
      <c r="C699" s="1" t="s">
        <v>286</v>
      </c>
      <c r="D699" s="1">
        <v>5</v>
      </c>
      <c r="E699" s="1">
        <v>5</v>
      </c>
      <c r="F699" s="1">
        <v>5</v>
      </c>
      <c r="G699" s="1">
        <v>5</v>
      </c>
      <c r="H699" s="1">
        <v>5</v>
      </c>
      <c r="I699" s="1">
        <v>5</v>
      </c>
      <c r="J699" s="1">
        <v>5</v>
      </c>
      <c r="K699" s="1">
        <v>5</v>
      </c>
      <c r="L699" s="1">
        <v>5</v>
      </c>
      <c r="M699" s="1">
        <v>5</v>
      </c>
      <c r="N699" s="1">
        <v>5</v>
      </c>
      <c r="O699" s="1">
        <v>5</v>
      </c>
      <c r="P699" s="1">
        <v>5</v>
      </c>
      <c r="Q699" s="5" t="s">
        <v>888</v>
      </c>
    </row>
    <row r="700" spans="1:17">
      <c r="A700" s="1" t="s">
        <v>973</v>
      </c>
      <c r="B700" s="1" t="s">
        <v>890</v>
      </c>
      <c r="C700" s="1" t="s">
        <v>286</v>
      </c>
      <c r="D700" s="1">
        <v>5</v>
      </c>
      <c r="E700" s="1">
        <v>5</v>
      </c>
      <c r="F700" s="1">
        <v>5</v>
      </c>
      <c r="G700" s="1">
        <v>5</v>
      </c>
      <c r="H700" s="1">
        <v>5</v>
      </c>
      <c r="I700" s="1">
        <v>5</v>
      </c>
      <c r="J700" s="1">
        <v>5</v>
      </c>
      <c r="K700" s="1">
        <v>5</v>
      </c>
      <c r="L700" s="1">
        <v>5</v>
      </c>
      <c r="M700" s="1">
        <v>5</v>
      </c>
      <c r="N700" s="1">
        <v>5</v>
      </c>
      <c r="O700" s="1">
        <v>5</v>
      </c>
      <c r="P700" s="1">
        <v>5</v>
      </c>
      <c r="Q700" s="1" t="s">
        <v>974</v>
      </c>
    </row>
    <row r="701" spans="1:17">
      <c r="A701" s="1" t="s">
        <v>975</v>
      </c>
      <c r="B701" s="1" t="s">
        <v>893</v>
      </c>
      <c r="C701" s="1" t="s">
        <v>286</v>
      </c>
      <c r="D701" s="1">
        <v>4</v>
      </c>
      <c r="E701" s="1">
        <v>4</v>
      </c>
      <c r="F701" s="1">
        <v>5</v>
      </c>
      <c r="G701" s="1">
        <v>5</v>
      </c>
      <c r="H701" s="1">
        <v>5</v>
      </c>
      <c r="I701" s="1">
        <v>5</v>
      </c>
      <c r="J701" s="1">
        <v>5</v>
      </c>
      <c r="K701" s="1">
        <v>5</v>
      </c>
      <c r="L701" s="1">
        <v>4</v>
      </c>
      <c r="M701" s="1">
        <v>5</v>
      </c>
      <c r="N701" s="1">
        <v>5</v>
      </c>
      <c r="O701" s="1">
        <v>5</v>
      </c>
      <c r="P701" s="1">
        <v>5</v>
      </c>
      <c r="Q701" s="1" t="s">
        <v>894</v>
      </c>
    </row>
    <row r="702" spans="1:17">
      <c r="A702" s="1" t="s">
        <v>976</v>
      </c>
      <c r="B702" s="1" t="s">
        <v>896</v>
      </c>
      <c r="C702" s="1" t="s">
        <v>286</v>
      </c>
      <c r="D702" s="1">
        <v>5</v>
      </c>
      <c r="E702" s="1">
        <v>4</v>
      </c>
      <c r="F702" s="1">
        <v>5</v>
      </c>
      <c r="G702" s="1">
        <v>4</v>
      </c>
      <c r="H702" s="1">
        <v>4</v>
      </c>
      <c r="I702" s="1">
        <v>4</v>
      </c>
      <c r="J702" s="1">
        <v>4</v>
      </c>
      <c r="K702" s="1">
        <v>5</v>
      </c>
      <c r="L702" s="1">
        <v>4</v>
      </c>
      <c r="M702" s="1">
        <v>4</v>
      </c>
      <c r="N702" s="1">
        <v>4</v>
      </c>
      <c r="O702" s="1">
        <v>4</v>
      </c>
      <c r="P702" s="1">
        <v>4</v>
      </c>
      <c r="Q702" s="1" t="s">
        <v>977</v>
      </c>
    </row>
    <row r="703" spans="1:17">
      <c r="A703" s="1" t="s">
        <v>978</v>
      </c>
      <c r="B703" s="1" t="s">
        <v>900</v>
      </c>
      <c r="C703" s="1" t="s">
        <v>286</v>
      </c>
      <c r="D703" s="1">
        <v>5</v>
      </c>
      <c r="E703" s="1">
        <v>5</v>
      </c>
      <c r="F703" s="1">
        <v>5</v>
      </c>
      <c r="G703" s="1">
        <v>5</v>
      </c>
      <c r="H703" s="1">
        <v>5</v>
      </c>
      <c r="I703" s="1">
        <v>5</v>
      </c>
      <c r="J703" s="1">
        <v>5</v>
      </c>
      <c r="K703" s="1">
        <v>5</v>
      </c>
      <c r="L703" s="1">
        <v>5</v>
      </c>
      <c r="M703" s="1">
        <v>5</v>
      </c>
      <c r="N703" s="1">
        <v>5</v>
      </c>
      <c r="O703" s="1">
        <v>5</v>
      </c>
      <c r="P703" s="1">
        <v>5</v>
      </c>
      <c r="Q703" s="1" t="s">
        <v>175</v>
      </c>
    </row>
    <row r="704" spans="1:17">
      <c r="A704" s="1" t="s">
        <v>979</v>
      </c>
      <c r="B704" s="1" t="s">
        <v>902</v>
      </c>
      <c r="C704" s="1" t="s">
        <v>286</v>
      </c>
      <c r="D704" s="1">
        <v>5</v>
      </c>
      <c r="E704" s="1">
        <v>5</v>
      </c>
      <c r="F704" s="1">
        <v>5</v>
      </c>
      <c r="G704" s="1">
        <v>5</v>
      </c>
      <c r="H704" s="1">
        <v>5</v>
      </c>
      <c r="I704" s="1">
        <v>5</v>
      </c>
      <c r="J704" s="1">
        <v>5</v>
      </c>
      <c r="K704" s="1">
        <v>5</v>
      </c>
      <c r="L704" s="1">
        <v>5</v>
      </c>
      <c r="M704" s="1">
        <v>5</v>
      </c>
      <c r="N704" s="1">
        <v>5</v>
      </c>
      <c r="O704" s="1">
        <v>5</v>
      </c>
      <c r="P704" s="1">
        <v>5</v>
      </c>
      <c r="Q704" s="1" t="s">
        <v>175</v>
      </c>
    </row>
    <row r="705" spans="1:17">
      <c r="A705" s="1" t="s">
        <v>980</v>
      </c>
      <c r="B705" s="1" t="s">
        <v>850</v>
      </c>
      <c r="C705" s="1" t="s">
        <v>286</v>
      </c>
      <c r="D705" s="1">
        <v>5</v>
      </c>
      <c r="E705" s="1">
        <v>5</v>
      </c>
      <c r="F705" s="1">
        <v>5</v>
      </c>
      <c r="G705" s="1">
        <v>5</v>
      </c>
      <c r="H705" s="1">
        <v>5</v>
      </c>
      <c r="I705" s="1">
        <v>5</v>
      </c>
      <c r="J705" s="1">
        <v>5</v>
      </c>
      <c r="K705" s="1">
        <v>5</v>
      </c>
      <c r="L705" s="1">
        <v>5</v>
      </c>
      <c r="M705" s="1">
        <v>5</v>
      </c>
      <c r="N705" s="1">
        <v>5</v>
      </c>
      <c r="O705" s="1">
        <v>5</v>
      </c>
      <c r="P705" s="1">
        <v>5</v>
      </c>
      <c r="Q705" s="1" t="s">
        <v>178</v>
      </c>
    </row>
    <row r="706" spans="1:17">
      <c r="A706" s="1" t="s">
        <v>981</v>
      </c>
      <c r="B706" s="1" t="s">
        <v>905</v>
      </c>
      <c r="C706" s="1" t="s">
        <v>286</v>
      </c>
      <c r="D706" s="1">
        <v>5</v>
      </c>
      <c r="E706" s="1">
        <v>5</v>
      </c>
      <c r="F706" s="1">
        <v>5</v>
      </c>
      <c r="G706" s="1">
        <v>5</v>
      </c>
      <c r="H706" s="1">
        <v>5</v>
      </c>
      <c r="I706" s="1">
        <v>5</v>
      </c>
      <c r="J706" s="1">
        <v>5</v>
      </c>
      <c r="K706" s="1">
        <v>5</v>
      </c>
      <c r="L706" s="1">
        <v>5</v>
      </c>
      <c r="M706" s="1">
        <v>5</v>
      </c>
      <c r="N706" s="1">
        <v>5</v>
      </c>
      <c r="O706" s="1">
        <v>5</v>
      </c>
      <c r="P706" s="1">
        <v>5</v>
      </c>
      <c r="Q706" s="1" t="s">
        <v>982</v>
      </c>
    </row>
    <row r="707" spans="1:17">
      <c r="A707" s="1" t="s">
        <v>983</v>
      </c>
      <c r="B707" s="1" t="s">
        <v>908</v>
      </c>
      <c r="C707" s="1" t="s">
        <v>286</v>
      </c>
      <c r="D707" s="1">
        <v>5</v>
      </c>
      <c r="E707" s="1">
        <v>5</v>
      </c>
      <c r="F707" s="1">
        <v>5</v>
      </c>
      <c r="G707" s="1">
        <v>5</v>
      </c>
      <c r="H707" s="1">
        <v>5</v>
      </c>
      <c r="I707" s="1">
        <v>5</v>
      </c>
      <c r="J707" s="1">
        <v>5</v>
      </c>
      <c r="K707" s="1">
        <v>5</v>
      </c>
      <c r="L707" s="1">
        <v>5</v>
      </c>
      <c r="M707" s="1">
        <v>5</v>
      </c>
      <c r="N707" s="1">
        <v>5</v>
      </c>
      <c r="O707" s="1">
        <v>5</v>
      </c>
      <c r="P707" s="1">
        <v>5</v>
      </c>
      <c r="Q707" s="1" t="s">
        <v>909</v>
      </c>
    </row>
    <row r="708" spans="1:17">
      <c r="A708" s="1" t="s">
        <v>984</v>
      </c>
      <c r="B708" s="1" t="s">
        <v>911</v>
      </c>
      <c r="C708" s="1" t="s">
        <v>286</v>
      </c>
      <c r="D708" s="1">
        <v>5</v>
      </c>
      <c r="E708" s="1">
        <v>5</v>
      </c>
      <c r="F708" s="1">
        <v>5</v>
      </c>
      <c r="G708" s="1">
        <v>5</v>
      </c>
      <c r="H708" s="1">
        <v>5</v>
      </c>
      <c r="I708" s="1">
        <v>5</v>
      </c>
      <c r="J708" s="1">
        <v>5</v>
      </c>
      <c r="K708" s="1">
        <v>5</v>
      </c>
      <c r="L708" s="1">
        <v>5</v>
      </c>
      <c r="M708" s="1">
        <v>5</v>
      </c>
      <c r="N708" s="1">
        <v>5</v>
      </c>
      <c r="O708" s="1">
        <v>5</v>
      </c>
      <c r="P708" s="1">
        <v>5</v>
      </c>
      <c r="Q708" s="1" t="s">
        <v>985</v>
      </c>
    </row>
    <row r="709" spans="1:17">
      <c r="A709" s="1" t="s">
        <v>986</v>
      </c>
      <c r="B709" s="1" t="s">
        <v>917</v>
      </c>
      <c r="C709" s="1" t="s">
        <v>286</v>
      </c>
      <c r="D709" s="1">
        <v>4</v>
      </c>
      <c r="E709" s="1">
        <v>5</v>
      </c>
      <c r="F709" s="1">
        <v>5</v>
      </c>
      <c r="G709" s="1">
        <v>4</v>
      </c>
      <c r="H709" s="1">
        <v>5</v>
      </c>
      <c r="I709" s="1">
        <v>4</v>
      </c>
      <c r="J709" s="1">
        <v>5</v>
      </c>
      <c r="K709" s="1">
        <v>5</v>
      </c>
      <c r="L709" s="1">
        <v>4</v>
      </c>
      <c r="M709" s="1">
        <v>5</v>
      </c>
      <c r="N709" s="1">
        <v>5</v>
      </c>
      <c r="O709" s="1">
        <v>4</v>
      </c>
      <c r="P709" s="1">
        <v>4</v>
      </c>
      <c r="Q709" s="1" t="s">
        <v>500</v>
      </c>
    </row>
    <row r="710" spans="1:17">
      <c r="A710" s="1" t="s">
        <v>987</v>
      </c>
      <c r="B710" s="1" t="s">
        <v>836</v>
      </c>
      <c r="C710" s="1" t="s">
        <v>286</v>
      </c>
      <c r="D710" s="1">
        <v>5</v>
      </c>
      <c r="E710" s="1">
        <v>5</v>
      </c>
      <c r="F710" s="1">
        <v>5</v>
      </c>
      <c r="G710" s="1">
        <v>5</v>
      </c>
      <c r="H710" s="1">
        <v>5</v>
      </c>
      <c r="I710" s="1">
        <v>5</v>
      </c>
      <c r="J710" s="1">
        <v>5</v>
      </c>
      <c r="K710" s="1">
        <v>5</v>
      </c>
      <c r="L710" s="1">
        <v>5</v>
      </c>
      <c r="M710" s="1">
        <v>5</v>
      </c>
      <c r="N710" s="1">
        <v>5</v>
      </c>
      <c r="O710" s="1">
        <v>5</v>
      </c>
      <c r="P710" s="1">
        <v>5</v>
      </c>
      <c r="Q710" s="1" t="s">
        <v>988</v>
      </c>
    </row>
    <row r="711" spans="1:17">
      <c r="A711" s="1" t="s">
        <v>989</v>
      </c>
      <c r="B711" s="1" t="s">
        <v>990</v>
      </c>
      <c r="C711" s="1" t="s">
        <v>286</v>
      </c>
      <c r="D711" s="1">
        <v>4</v>
      </c>
      <c r="E711" s="1">
        <v>4</v>
      </c>
      <c r="F711" s="1">
        <v>4</v>
      </c>
      <c r="G711" s="1">
        <v>4</v>
      </c>
      <c r="H711" s="1">
        <v>4</v>
      </c>
      <c r="I711" s="1">
        <v>4</v>
      </c>
      <c r="J711" s="1">
        <v>4</v>
      </c>
      <c r="K711" s="1">
        <v>4</v>
      </c>
      <c r="L711" s="1">
        <v>4</v>
      </c>
      <c r="M711" s="1">
        <v>4</v>
      </c>
      <c r="N711" s="1">
        <v>4</v>
      </c>
      <c r="O711" s="1">
        <v>4</v>
      </c>
      <c r="P711" s="1">
        <v>4</v>
      </c>
      <c r="Q711" s="1" t="s">
        <v>915</v>
      </c>
    </row>
    <row r="712" spans="1:17">
      <c r="A712" s="1" t="s">
        <v>991</v>
      </c>
      <c r="B712" s="1" t="s">
        <v>921</v>
      </c>
      <c r="C712" s="1" t="s">
        <v>286</v>
      </c>
      <c r="D712" s="1">
        <v>5</v>
      </c>
      <c r="E712" s="1">
        <v>5</v>
      </c>
      <c r="F712" s="1">
        <v>5</v>
      </c>
      <c r="G712" s="1">
        <v>5</v>
      </c>
      <c r="H712" s="1">
        <v>3</v>
      </c>
      <c r="I712" s="1">
        <v>4</v>
      </c>
      <c r="J712" s="1">
        <v>5</v>
      </c>
      <c r="K712" s="1">
        <v>5</v>
      </c>
      <c r="L712" s="1">
        <v>5</v>
      </c>
      <c r="M712" s="1">
        <v>4</v>
      </c>
      <c r="N712" s="1">
        <v>5</v>
      </c>
      <c r="O712" s="1">
        <v>5</v>
      </c>
      <c r="P712" s="1">
        <v>4</v>
      </c>
      <c r="Q712" s="1" t="s">
        <v>992</v>
      </c>
    </row>
    <row r="713" spans="1:17">
      <c r="A713" s="1" t="s">
        <v>993</v>
      </c>
      <c r="B713" s="1" t="s">
        <v>921</v>
      </c>
      <c r="C713" s="1" t="s">
        <v>286</v>
      </c>
      <c r="D713" s="1">
        <v>5</v>
      </c>
      <c r="E713" s="1">
        <v>5</v>
      </c>
      <c r="F713" s="1">
        <v>5</v>
      </c>
      <c r="G713" s="1">
        <v>5</v>
      </c>
      <c r="H713" s="1">
        <v>3</v>
      </c>
      <c r="I713" s="1">
        <v>4</v>
      </c>
      <c r="J713" s="1">
        <v>5</v>
      </c>
      <c r="K713" s="1">
        <v>5</v>
      </c>
      <c r="L713" s="1">
        <v>5</v>
      </c>
      <c r="M713" s="1">
        <v>4</v>
      </c>
      <c r="N713" s="1">
        <v>5</v>
      </c>
      <c r="O713" s="1">
        <v>5</v>
      </c>
      <c r="P713" s="1">
        <v>4</v>
      </c>
      <c r="Q713" s="1" t="s">
        <v>931</v>
      </c>
    </row>
    <row r="714" spans="1:17">
      <c r="A714" s="1" t="s">
        <v>994</v>
      </c>
      <c r="B714" s="1" t="s">
        <v>924</v>
      </c>
      <c r="C714" s="1" t="s">
        <v>286</v>
      </c>
      <c r="D714" s="1">
        <v>5</v>
      </c>
      <c r="E714" s="1">
        <v>5</v>
      </c>
      <c r="F714" s="1">
        <v>5</v>
      </c>
      <c r="G714" s="1">
        <v>5</v>
      </c>
      <c r="H714" s="1">
        <v>5</v>
      </c>
      <c r="I714" s="1">
        <v>5</v>
      </c>
      <c r="J714" s="1">
        <v>5</v>
      </c>
      <c r="K714" s="1">
        <v>5</v>
      </c>
      <c r="L714" s="1">
        <v>5</v>
      </c>
      <c r="M714" s="1">
        <v>5</v>
      </c>
      <c r="N714" s="1">
        <v>5</v>
      </c>
      <c r="O714" s="1">
        <v>5</v>
      </c>
      <c r="P714" s="1">
        <v>5</v>
      </c>
      <c r="Q714" s="1" t="s">
        <v>995</v>
      </c>
    </row>
    <row r="715" spans="1:17">
      <c r="A715" s="1" t="s">
        <v>996</v>
      </c>
      <c r="B715" s="1" t="s">
        <v>926</v>
      </c>
      <c r="C715" s="1" t="s">
        <v>286</v>
      </c>
      <c r="D715" s="1">
        <v>5</v>
      </c>
      <c r="E715" s="1">
        <v>5</v>
      </c>
      <c r="F715" s="1">
        <v>5</v>
      </c>
      <c r="G715" s="1">
        <v>5</v>
      </c>
      <c r="H715" s="1">
        <v>5</v>
      </c>
      <c r="I715" s="1">
        <v>5</v>
      </c>
      <c r="J715" s="1">
        <v>5</v>
      </c>
      <c r="K715" s="1">
        <v>5</v>
      </c>
      <c r="L715" s="1">
        <v>4</v>
      </c>
      <c r="M715" s="1">
        <v>5</v>
      </c>
      <c r="N715" s="1">
        <v>5</v>
      </c>
      <c r="O715" s="1">
        <v>5</v>
      </c>
      <c r="P715" s="1">
        <v>5</v>
      </c>
      <c r="Q715" s="1" t="s">
        <v>178</v>
      </c>
    </row>
    <row r="716" spans="1:17">
      <c r="A716" s="1" t="s">
        <v>997</v>
      </c>
      <c r="B716" s="1" t="s">
        <v>926</v>
      </c>
      <c r="C716" s="1" t="s">
        <v>286</v>
      </c>
      <c r="D716" s="1">
        <v>5</v>
      </c>
      <c r="E716" s="1">
        <v>5</v>
      </c>
      <c r="F716" s="1">
        <v>5</v>
      </c>
      <c r="G716" s="1">
        <v>5</v>
      </c>
      <c r="H716" s="1">
        <v>5</v>
      </c>
      <c r="I716" s="1">
        <v>5</v>
      </c>
      <c r="J716" s="1">
        <v>5</v>
      </c>
      <c r="K716" s="1">
        <v>5</v>
      </c>
      <c r="L716" s="1">
        <v>5</v>
      </c>
      <c r="M716" s="1">
        <v>5</v>
      </c>
      <c r="N716" s="1">
        <v>5</v>
      </c>
      <c r="O716" s="1">
        <v>5</v>
      </c>
      <c r="P716" s="1">
        <v>5</v>
      </c>
      <c r="Q716" s="1" t="s">
        <v>178</v>
      </c>
    </row>
    <row r="717" spans="1:17">
      <c r="A717" s="1" t="s">
        <v>998</v>
      </c>
      <c r="B717" s="1" t="s">
        <v>928</v>
      </c>
      <c r="C717" s="1" t="s">
        <v>286</v>
      </c>
      <c r="D717" s="1">
        <v>5</v>
      </c>
      <c r="E717" s="1">
        <v>5</v>
      </c>
      <c r="F717" s="1">
        <v>5</v>
      </c>
      <c r="G717" s="1">
        <v>5</v>
      </c>
      <c r="H717" s="1">
        <v>5</v>
      </c>
      <c r="I717" s="1">
        <v>5</v>
      </c>
      <c r="J717" s="1">
        <v>5</v>
      </c>
      <c r="K717" s="1">
        <v>5</v>
      </c>
      <c r="L717" s="1">
        <v>5</v>
      </c>
      <c r="M717" s="1">
        <v>5</v>
      </c>
      <c r="N717" s="1">
        <v>5</v>
      </c>
      <c r="O717" s="1">
        <v>5</v>
      </c>
      <c r="P717" s="1">
        <v>5</v>
      </c>
      <c r="Q717" s="1" t="s">
        <v>175</v>
      </c>
    </row>
    <row r="718" spans="1:17">
      <c r="A718" s="1" t="s">
        <v>999</v>
      </c>
      <c r="B718" s="1" t="s">
        <v>1000</v>
      </c>
      <c r="C718" s="1" t="s">
        <v>286</v>
      </c>
      <c r="D718" s="1">
        <v>5</v>
      </c>
      <c r="E718" s="1">
        <v>5</v>
      </c>
      <c r="F718" s="1">
        <v>4</v>
      </c>
      <c r="G718" s="1">
        <v>4</v>
      </c>
      <c r="H718" s="1">
        <v>4</v>
      </c>
      <c r="I718" s="1">
        <v>4</v>
      </c>
      <c r="J718" s="1">
        <v>5</v>
      </c>
      <c r="K718" s="1">
        <v>5</v>
      </c>
      <c r="L718" s="1">
        <v>4</v>
      </c>
      <c r="M718" s="1">
        <v>4</v>
      </c>
      <c r="N718" s="1">
        <v>4</v>
      </c>
      <c r="O718" s="1">
        <v>4</v>
      </c>
      <c r="P718" s="1">
        <v>4</v>
      </c>
      <c r="Q718" s="1" t="s">
        <v>931</v>
      </c>
    </row>
    <row r="719" spans="1:17">
      <c r="A719" s="1" t="s">
        <v>1001</v>
      </c>
      <c r="B719" s="1" t="s">
        <v>933</v>
      </c>
      <c r="C719" s="1" t="s">
        <v>286</v>
      </c>
      <c r="D719" s="1">
        <v>4</v>
      </c>
      <c r="E719" s="1">
        <v>4</v>
      </c>
      <c r="F719" s="1">
        <v>4</v>
      </c>
      <c r="G719" s="1">
        <v>4</v>
      </c>
      <c r="H719" s="1">
        <v>4</v>
      </c>
      <c r="I719" s="1">
        <v>4</v>
      </c>
      <c r="J719" s="1">
        <v>5</v>
      </c>
      <c r="K719" s="1">
        <v>4</v>
      </c>
      <c r="L719" s="1">
        <v>4</v>
      </c>
      <c r="M719" s="1">
        <v>4</v>
      </c>
      <c r="N719" s="1">
        <v>4</v>
      </c>
      <c r="O719" s="1">
        <v>4</v>
      </c>
      <c r="P719" s="1">
        <v>4</v>
      </c>
      <c r="Q719" s="1" t="s">
        <v>1002</v>
      </c>
    </row>
    <row r="720" spans="1:17">
      <c r="A720" s="1" t="s">
        <v>1003</v>
      </c>
      <c r="B720" s="1" t="s">
        <v>549</v>
      </c>
      <c r="C720" s="1" t="s">
        <v>286</v>
      </c>
      <c r="D720" s="1">
        <v>5</v>
      </c>
      <c r="E720" s="1">
        <v>5</v>
      </c>
      <c r="F720" s="1">
        <v>5</v>
      </c>
      <c r="G720" s="1">
        <v>5</v>
      </c>
      <c r="H720" s="1">
        <v>5</v>
      </c>
      <c r="I720" s="1">
        <v>5</v>
      </c>
      <c r="J720" s="1">
        <v>5</v>
      </c>
      <c r="K720" s="1">
        <v>5</v>
      </c>
      <c r="L720" s="1">
        <v>5</v>
      </c>
      <c r="M720" s="1">
        <v>5</v>
      </c>
      <c r="N720" s="1">
        <v>5</v>
      </c>
      <c r="O720" s="1">
        <v>5</v>
      </c>
      <c r="P720" s="1">
        <v>5</v>
      </c>
      <c r="Q720" s="1" t="s">
        <v>1004</v>
      </c>
    </row>
    <row r="721" spans="1:19">
      <c r="A721" s="1" t="s">
        <v>1005</v>
      </c>
      <c r="B721" s="1" t="s">
        <v>937</v>
      </c>
      <c r="C721" s="1" t="s">
        <v>286</v>
      </c>
      <c r="D721" s="1">
        <v>5</v>
      </c>
      <c r="E721" s="1">
        <v>5</v>
      </c>
      <c r="F721" s="1">
        <v>5</v>
      </c>
      <c r="G721" s="1">
        <v>5</v>
      </c>
      <c r="H721" s="1">
        <v>5</v>
      </c>
      <c r="I721" s="1">
        <v>5</v>
      </c>
      <c r="J721" s="1">
        <v>5</v>
      </c>
      <c r="K721" s="1">
        <v>5</v>
      </c>
      <c r="L721" s="1">
        <v>5</v>
      </c>
      <c r="M721" s="1">
        <v>5</v>
      </c>
      <c r="N721" s="1">
        <v>5</v>
      </c>
      <c r="O721" s="1">
        <v>5</v>
      </c>
      <c r="P721" s="1">
        <v>5</v>
      </c>
      <c r="Q721" s="1" t="s">
        <v>1006</v>
      </c>
    </row>
    <row r="722" spans="1:19">
      <c r="A722" s="1" t="s">
        <v>1007</v>
      </c>
      <c r="B722" s="1" t="s">
        <v>940</v>
      </c>
      <c r="C722" s="1" t="s">
        <v>286</v>
      </c>
      <c r="D722" s="1">
        <v>4</v>
      </c>
      <c r="E722" s="1">
        <v>4</v>
      </c>
      <c r="F722" s="1">
        <v>5</v>
      </c>
      <c r="G722" s="1">
        <v>5</v>
      </c>
      <c r="H722" s="1">
        <v>4</v>
      </c>
      <c r="I722" s="1">
        <v>5</v>
      </c>
      <c r="J722" s="1">
        <v>5</v>
      </c>
      <c r="K722" s="1">
        <v>5</v>
      </c>
      <c r="L722" s="1">
        <v>4</v>
      </c>
      <c r="M722" s="1">
        <v>5</v>
      </c>
      <c r="N722" s="1">
        <v>4</v>
      </c>
      <c r="O722" s="1">
        <v>5</v>
      </c>
      <c r="P722" s="1">
        <v>5</v>
      </c>
      <c r="Q722" s="1" t="s">
        <v>175</v>
      </c>
    </row>
    <row r="723" spans="1:19">
      <c r="A723" s="1" t="s">
        <v>1008</v>
      </c>
      <c r="B723" s="1" t="s">
        <v>942</v>
      </c>
      <c r="C723" s="1" t="s">
        <v>286</v>
      </c>
      <c r="D723" s="1">
        <v>4</v>
      </c>
      <c r="E723" s="1">
        <v>5</v>
      </c>
      <c r="F723" s="1">
        <v>5</v>
      </c>
      <c r="G723" s="1">
        <v>4</v>
      </c>
      <c r="H723" s="1">
        <v>4</v>
      </c>
      <c r="I723" s="1">
        <v>4</v>
      </c>
      <c r="J723" s="1">
        <v>4</v>
      </c>
      <c r="K723" s="1">
        <v>4</v>
      </c>
      <c r="L723" s="1">
        <v>4</v>
      </c>
      <c r="M723" s="1">
        <v>5</v>
      </c>
      <c r="N723" s="1">
        <v>5</v>
      </c>
      <c r="O723" s="1">
        <v>5</v>
      </c>
      <c r="P723" s="1">
        <v>4</v>
      </c>
      <c r="Q723" s="1" t="s">
        <v>175</v>
      </c>
    </row>
    <row r="724" spans="1:19">
      <c r="A724" s="1" t="s">
        <v>1009</v>
      </c>
      <c r="B724" s="1" t="s">
        <v>850</v>
      </c>
      <c r="C724" s="1" t="s">
        <v>286</v>
      </c>
      <c r="D724" s="1">
        <v>5</v>
      </c>
      <c r="E724" s="1">
        <v>5</v>
      </c>
      <c r="F724" s="1">
        <v>5</v>
      </c>
      <c r="G724" s="1">
        <v>5</v>
      </c>
      <c r="H724" s="1">
        <v>5</v>
      </c>
      <c r="I724" s="1">
        <v>5</v>
      </c>
      <c r="J724" s="1">
        <v>5</v>
      </c>
      <c r="K724" s="1">
        <v>5</v>
      </c>
      <c r="L724" s="1">
        <v>4</v>
      </c>
      <c r="M724" s="1">
        <v>5</v>
      </c>
      <c r="N724" s="1">
        <v>5</v>
      </c>
      <c r="O724" s="1">
        <v>5</v>
      </c>
      <c r="P724" s="1">
        <v>5</v>
      </c>
      <c r="Q724" s="1" t="s">
        <v>178</v>
      </c>
    </row>
    <row r="725" spans="1:19">
      <c r="A725" s="1" t="s">
        <v>1010</v>
      </c>
      <c r="B725" s="1" t="s">
        <v>858</v>
      </c>
      <c r="C725" s="1" t="s">
        <v>286</v>
      </c>
      <c r="D725" s="1">
        <v>5</v>
      </c>
      <c r="E725" s="1">
        <v>5</v>
      </c>
      <c r="F725" s="1">
        <v>5</v>
      </c>
      <c r="G725" s="1">
        <v>5</v>
      </c>
      <c r="H725" s="1">
        <v>5</v>
      </c>
      <c r="I725" s="1">
        <v>5</v>
      </c>
      <c r="J725" s="1">
        <v>5</v>
      </c>
      <c r="K725" s="1">
        <v>5</v>
      </c>
      <c r="L725" s="1">
        <v>5</v>
      </c>
      <c r="M725" s="1">
        <v>5</v>
      </c>
      <c r="N725" s="1">
        <v>5</v>
      </c>
      <c r="O725" s="1">
        <v>5</v>
      </c>
      <c r="P725" s="1">
        <v>5</v>
      </c>
      <c r="Q725" s="1" t="s">
        <v>175</v>
      </c>
    </row>
    <row r="726" spans="1:19">
      <c r="A726" s="1" t="s">
        <v>1011</v>
      </c>
      <c r="B726" s="1" t="s">
        <v>836</v>
      </c>
      <c r="C726" s="1" t="s">
        <v>286</v>
      </c>
      <c r="D726" s="1">
        <v>5</v>
      </c>
      <c r="E726" s="1">
        <v>5</v>
      </c>
      <c r="F726" s="1">
        <v>5</v>
      </c>
      <c r="G726" s="1">
        <v>5</v>
      </c>
      <c r="H726" s="1">
        <v>5</v>
      </c>
      <c r="I726" s="1">
        <v>5</v>
      </c>
      <c r="J726" s="1">
        <v>5</v>
      </c>
      <c r="K726" s="1">
        <v>5</v>
      </c>
      <c r="L726" s="1">
        <v>5</v>
      </c>
      <c r="M726" s="1">
        <v>5</v>
      </c>
      <c r="N726" s="1">
        <v>5</v>
      </c>
      <c r="O726" s="1">
        <v>5</v>
      </c>
      <c r="P726" s="1">
        <v>5</v>
      </c>
      <c r="Q726" s="1" t="s">
        <v>1012</v>
      </c>
    </row>
    <row r="727" spans="1:19">
      <c r="A727" s="1" t="s">
        <v>1013</v>
      </c>
      <c r="B727" s="1" t="s">
        <v>846</v>
      </c>
      <c r="C727" s="1" t="s">
        <v>1014</v>
      </c>
      <c r="D727" s="1">
        <v>5</v>
      </c>
      <c r="E727" s="1">
        <v>5</v>
      </c>
      <c r="F727" s="1">
        <v>5</v>
      </c>
      <c r="G727" s="1">
        <v>5</v>
      </c>
      <c r="H727" s="1">
        <v>5</v>
      </c>
      <c r="I727" s="1">
        <v>5</v>
      </c>
      <c r="J727" s="1">
        <v>5</v>
      </c>
      <c r="K727" s="1">
        <v>5</v>
      </c>
      <c r="L727" s="1">
        <v>5</v>
      </c>
      <c r="M727" s="1">
        <v>4</v>
      </c>
      <c r="N727" s="1">
        <v>5</v>
      </c>
      <c r="O727" s="1">
        <v>5</v>
      </c>
      <c r="P727" s="1">
        <v>5</v>
      </c>
      <c r="Q727" s="3" t="s">
        <v>1015</v>
      </c>
    </row>
    <row r="728" spans="1:19">
      <c r="A728" s="1" t="s">
        <v>1016</v>
      </c>
      <c r="B728" s="1" t="s">
        <v>852</v>
      </c>
      <c r="C728" s="1" t="s">
        <v>1017</v>
      </c>
      <c r="D728" s="1">
        <v>5</v>
      </c>
      <c r="E728" s="1">
        <v>5</v>
      </c>
      <c r="F728" s="1">
        <v>5</v>
      </c>
      <c r="G728" s="1">
        <v>4</v>
      </c>
      <c r="H728" s="1">
        <v>5</v>
      </c>
      <c r="I728" s="1">
        <v>5</v>
      </c>
      <c r="J728" s="1">
        <v>5</v>
      </c>
      <c r="K728" s="1">
        <v>5</v>
      </c>
      <c r="L728" s="1">
        <v>4</v>
      </c>
      <c r="M728" s="1">
        <v>5</v>
      </c>
      <c r="N728" s="1">
        <v>5</v>
      </c>
      <c r="O728" s="1">
        <v>5</v>
      </c>
      <c r="P728" s="1">
        <v>5</v>
      </c>
      <c r="Q728" s="1" t="s">
        <v>1018</v>
      </c>
    </row>
    <row r="729" spans="1:19">
      <c r="A729" s="1" t="s">
        <v>793</v>
      </c>
      <c r="B729" s="1" t="s">
        <v>512</v>
      </c>
      <c r="C729" s="1"/>
      <c r="D729" s="1">
        <v>5</v>
      </c>
      <c r="E729" s="1">
        <v>5</v>
      </c>
      <c r="F729" s="1">
        <v>5</v>
      </c>
      <c r="G729" s="1">
        <v>5</v>
      </c>
      <c r="H729" s="1">
        <v>5</v>
      </c>
      <c r="I729" s="1">
        <v>5</v>
      </c>
      <c r="J729" s="1">
        <v>5</v>
      </c>
      <c r="K729" s="1">
        <v>5</v>
      </c>
      <c r="L729" s="1">
        <v>5</v>
      </c>
      <c r="M729" s="1">
        <v>5</v>
      </c>
      <c r="N729" s="1">
        <v>5</v>
      </c>
      <c r="O729" s="1">
        <v>5</v>
      </c>
      <c r="P729" s="1">
        <v>5</v>
      </c>
      <c r="Q729" s="1" t="s">
        <v>1019</v>
      </c>
    </row>
    <row r="730" spans="1:19">
      <c r="A730" s="1" t="s">
        <v>1020</v>
      </c>
      <c r="B730" s="1" t="s">
        <v>663</v>
      </c>
      <c r="C730" s="1"/>
      <c r="D730" s="1">
        <v>4</v>
      </c>
      <c r="E730" s="1">
        <v>4</v>
      </c>
      <c r="F730" s="1">
        <v>4</v>
      </c>
      <c r="G730" s="1">
        <v>4</v>
      </c>
      <c r="H730" s="1">
        <v>4</v>
      </c>
      <c r="I730" s="1">
        <v>5</v>
      </c>
      <c r="J730" s="1">
        <v>5</v>
      </c>
      <c r="K730" s="1">
        <v>5</v>
      </c>
      <c r="L730" s="1">
        <v>4</v>
      </c>
      <c r="M730" s="1">
        <v>4</v>
      </c>
      <c r="N730" s="1">
        <v>4</v>
      </c>
      <c r="O730" s="1">
        <v>4</v>
      </c>
      <c r="P730" s="1">
        <v>3</v>
      </c>
      <c r="Q730" s="1" t="s">
        <v>1021</v>
      </c>
    </row>
    <row r="731" spans="1:19">
      <c r="A731" s="1"/>
      <c r="B731" s="1"/>
      <c r="C731" s="1"/>
      <c r="D731" s="1"/>
      <c r="E731" s="1"/>
      <c r="F731" s="1"/>
      <c r="G731" s="1"/>
      <c r="H731" s="1"/>
      <c r="I731" s="1"/>
      <c r="J731" s="1"/>
      <c r="K731" s="1"/>
      <c r="L731" s="1"/>
      <c r="M731" s="1"/>
      <c r="N731" s="1"/>
      <c r="O731" s="1"/>
      <c r="P731" s="1">
        <f>SUM(P684:P730)/47</f>
        <v>4.7234042553191493</v>
      </c>
      <c r="Q731" s="1"/>
    </row>
    <row r="734" spans="1:19">
      <c r="A734" s="27" t="s">
        <v>4</v>
      </c>
      <c r="B734" s="27"/>
      <c r="C734" s="27"/>
      <c r="D734" s="27"/>
      <c r="E734" s="27"/>
      <c r="F734" s="27"/>
      <c r="G734" s="2" t="s">
        <v>78</v>
      </c>
      <c r="H734" s="2" t="s">
        <v>79</v>
      </c>
      <c r="I734" s="2" t="s">
        <v>80</v>
      </c>
      <c r="J734" s="2" t="s">
        <v>81</v>
      </c>
      <c r="K734" s="2" t="s">
        <v>82</v>
      </c>
      <c r="L734" s="2" t="s">
        <v>83</v>
      </c>
      <c r="M734" s="2" t="s">
        <v>84</v>
      </c>
      <c r="N734" s="2" t="s">
        <v>85</v>
      </c>
      <c r="O734" s="2" t="s">
        <v>86</v>
      </c>
      <c r="P734" s="2" t="s">
        <v>87</v>
      </c>
      <c r="Q734" s="2" t="s">
        <v>88</v>
      </c>
      <c r="R734" s="2" t="s">
        <v>89</v>
      </c>
      <c r="S734" s="2" t="s">
        <v>90</v>
      </c>
    </row>
    <row r="735" spans="1:19">
      <c r="A735" s="3"/>
      <c r="B735" s="3"/>
      <c r="C735" s="3"/>
      <c r="D735" s="3"/>
      <c r="E735" s="4"/>
      <c r="F735" s="2"/>
      <c r="G735" s="2">
        <v>4.791666666666667</v>
      </c>
      <c r="H735" s="2">
        <v>6.6299966660596829E-2</v>
      </c>
      <c r="I735" s="2">
        <v>5</v>
      </c>
      <c r="J735" s="2">
        <v>5</v>
      </c>
      <c r="K735" s="2">
        <v>0.45933964318510551</v>
      </c>
      <c r="L735" s="2">
        <v>0.21099290780142005</v>
      </c>
      <c r="M735" s="2">
        <v>4.1406950503986968</v>
      </c>
      <c r="N735" s="2">
        <v>-2.1460173026492351</v>
      </c>
      <c r="O735" s="2">
        <v>2</v>
      </c>
      <c r="P735" s="2">
        <v>3</v>
      </c>
      <c r="Q735" s="2">
        <v>5</v>
      </c>
      <c r="R735" s="2">
        <v>230</v>
      </c>
      <c r="S735" s="2">
        <v>48</v>
      </c>
    </row>
    <row r="736" spans="1:19">
      <c r="A736" s="27" t="s">
        <v>5</v>
      </c>
      <c r="B736" s="27"/>
      <c r="C736" s="27"/>
      <c r="D736" s="27"/>
      <c r="E736" s="27"/>
      <c r="F736" s="27"/>
      <c r="G736" s="2" t="s">
        <v>78</v>
      </c>
      <c r="H736" s="2" t="s">
        <v>79</v>
      </c>
      <c r="I736" s="2" t="s">
        <v>80</v>
      </c>
      <c r="J736" s="2" t="s">
        <v>81</v>
      </c>
      <c r="K736" s="2" t="s">
        <v>82</v>
      </c>
      <c r="L736" s="2" t="s">
        <v>83</v>
      </c>
      <c r="M736" s="2" t="s">
        <v>84</v>
      </c>
      <c r="N736" s="2" t="s">
        <v>85</v>
      </c>
      <c r="O736" s="2" t="s">
        <v>86</v>
      </c>
      <c r="P736" s="2" t="s">
        <v>87</v>
      </c>
      <c r="Q736" s="2" t="s">
        <v>88</v>
      </c>
      <c r="R736" s="2" t="s">
        <v>89</v>
      </c>
      <c r="S736" s="2" t="s">
        <v>90</v>
      </c>
    </row>
    <row r="737" spans="1:19">
      <c r="A737" s="3"/>
      <c r="B737" s="3"/>
      <c r="C737" s="3"/>
      <c r="D737" s="3"/>
      <c r="E737" s="4"/>
      <c r="F737" s="2"/>
      <c r="G737" s="2">
        <v>4.875</v>
      </c>
      <c r="H737" s="2">
        <v>4.824031156174749E-2</v>
      </c>
      <c r="I737" s="2">
        <v>5</v>
      </c>
      <c r="J737" s="2">
        <v>5</v>
      </c>
      <c r="K737" s="2">
        <v>0.33421868239159591</v>
      </c>
      <c r="L737" s="2">
        <v>0.11170212765957446</v>
      </c>
      <c r="M737" s="2">
        <v>3.6328502415458983</v>
      </c>
      <c r="N737" s="2">
        <v>-2.341606669178387</v>
      </c>
      <c r="O737" s="2">
        <v>1</v>
      </c>
      <c r="P737" s="2">
        <v>4</v>
      </c>
      <c r="Q737" s="2">
        <v>5</v>
      </c>
      <c r="R737" s="2">
        <v>234</v>
      </c>
      <c r="S737" s="2">
        <v>48</v>
      </c>
    </row>
    <row r="738" spans="1:19">
      <c r="A738" s="27" t="s">
        <v>6</v>
      </c>
      <c r="B738" s="27"/>
      <c r="C738" s="27"/>
      <c r="D738" s="27"/>
      <c r="E738" s="27"/>
      <c r="F738" s="27"/>
      <c r="G738" s="2" t="s">
        <v>78</v>
      </c>
      <c r="H738" s="2" t="s">
        <v>79</v>
      </c>
      <c r="I738" s="2" t="s">
        <v>80</v>
      </c>
      <c r="J738" s="2" t="s">
        <v>81</v>
      </c>
      <c r="K738" s="2" t="s">
        <v>82</v>
      </c>
      <c r="L738" s="2" t="s">
        <v>83</v>
      </c>
      <c r="M738" s="2" t="s">
        <v>84</v>
      </c>
      <c r="N738" s="2" t="s">
        <v>85</v>
      </c>
      <c r="O738" s="2" t="s">
        <v>86</v>
      </c>
      <c r="P738" s="2" t="s">
        <v>87</v>
      </c>
      <c r="Q738" s="2" t="s">
        <v>88</v>
      </c>
      <c r="R738" s="2" t="s">
        <v>89</v>
      </c>
      <c r="S738" s="2" t="s">
        <v>90</v>
      </c>
    </row>
    <row r="739" spans="1:19">
      <c r="A739" s="3"/>
      <c r="B739" s="3"/>
      <c r="C739" s="3"/>
      <c r="D739" s="3"/>
      <c r="E739" s="4"/>
      <c r="F739" s="2"/>
      <c r="G739" s="2">
        <v>4.75</v>
      </c>
      <c r="H739" s="2">
        <v>6.9827548466366018E-2</v>
      </c>
      <c r="I739" s="2">
        <v>5</v>
      </c>
      <c r="J739" s="2">
        <v>5</v>
      </c>
      <c r="K739" s="2">
        <v>0.48377944684689672</v>
      </c>
      <c r="L739" s="2">
        <v>0.23404255319148937</v>
      </c>
      <c r="M739" s="2">
        <v>2.3981315127560245</v>
      </c>
      <c r="N739" s="2">
        <v>-1.7647606699208391</v>
      </c>
      <c r="O739" s="2">
        <v>2</v>
      </c>
      <c r="P739" s="2">
        <v>3</v>
      </c>
      <c r="Q739" s="2">
        <v>5</v>
      </c>
      <c r="R739" s="2">
        <v>228</v>
      </c>
      <c r="S739" s="2">
        <v>48</v>
      </c>
    </row>
    <row r="740" spans="1:19">
      <c r="A740" s="27" t="s">
        <v>7</v>
      </c>
      <c r="B740" s="27"/>
      <c r="C740" s="27"/>
      <c r="D740" s="27"/>
      <c r="E740" s="27"/>
      <c r="F740" s="27"/>
      <c r="G740" s="2" t="s">
        <v>78</v>
      </c>
      <c r="H740" s="2" t="s">
        <v>79</v>
      </c>
      <c r="I740" s="2" t="s">
        <v>80</v>
      </c>
      <c r="J740" s="2" t="s">
        <v>81</v>
      </c>
      <c r="K740" s="2" t="s">
        <v>82</v>
      </c>
      <c r="L740" s="2" t="s">
        <v>83</v>
      </c>
      <c r="M740" s="2" t="s">
        <v>84</v>
      </c>
      <c r="N740" s="2" t="s">
        <v>85</v>
      </c>
      <c r="O740" s="2" t="s">
        <v>86</v>
      </c>
      <c r="P740" s="2" t="s">
        <v>87</v>
      </c>
      <c r="Q740" s="2" t="s">
        <v>88</v>
      </c>
      <c r="R740" s="2" t="s">
        <v>89</v>
      </c>
      <c r="S740" s="2" t="s">
        <v>90</v>
      </c>
    </row>
    <row r="741" spans="1:19">
      <c r="A741" s="3"/>
      <c r="B741" s="3"/>
      <c r="C741" s="3"/>
      <c r="D741" s="3"/>
      <c r="E741" s="4"/>
      <c r="F741" s="2"/>
      <c r="G741" s="2">
        <v>4.708333333333333</v>
      </c>
      <c r="H741" s="2">
        <v>7.8541296300648891E-2</v>
      </c>
      <c r="I741" s="2">
        <v>5</v>
      </c>
      <c r="J741" s="2">
        <v>5</v>
      </c>
      <c r="K741" s="2">
        <v>0.54415006274018152</v>
      </c>
      <c r="L741" s="2">
        <v>0.29609929078014346</v>
      </c>
      <c r="M741" s="2">
        <v>2.2614619758140551</v>
      </c>
      <c r="N741" s="2">
        <v>-1.7406029048889571</v>
      </c>
      <c r="O741" s="2">
        <v>2</v>
      </c>
      <c r="P741" s="2">
        <v>3</v>
      </c>
      <c r="Q741" s="2">
        <v>5</v>
      </c>
      <c r="R741" s="2">
        <v>226</v>
      </c>
      <c r="S741" s="2">
        <v>48</v>
      </c>
    </row>
    <row r="742" spans="1:19">
      <c r="A742" s="27" t="s">
        <v>8</v>
      </c>
      <c r="B742" s="27"/>
      <c r="C742" s="27"/>
      <c r="D742" s="27"/>
      <c r="E742" s="27"/>
      <c r="F742" s="27"/>
      <c r="G742" s="2" t="s">
        <v>78</v>
      </c>
      <c r="H742" s="2" t="s">
        <v>79</v>
      </c>
      <c r="I742" s="2" t="s">
        <v>80</v>
      </c>
      <c r="J742" s="2" t="s">
        <v>81</v>
      </c>
      <c r="K742" s="2" t="s">
        <v>82</v>
      </c>
      <c r="L742" s="2" t="s">
        <v>83</v>
      </c>
      <c r="M742" s="2" t="s">
        <v>84</v>
      </c>
      <c r="N742" s="2" t="s">
        <v>85</v>
      </c>
      <c r="O742" s="2" t="s">
        <v>86</v>
      </c>
      <c r="P742" s="2" t="s">
        <v>87</v>
      </c>
      <c r="Q742" s="2" t="s">
        <v>88</v>
      </c>
      <c r="R742" s="2" t="s">
        <v>89</v>
      </c>
      <c r="S742" s="2" t="s">
        <v>90</v>
      </c>
    </row>
    <row r="743" spans="1:19">
      <c r="A743" s="3"/>
      <c r="B743" s="3"/>
      <c r="C743" s="3"/>
      <c r="D743" s="3"/>
      <c r="E743" s="4"/>
      <c r="F743" s="2"/>
      <c r="G743" s="2">
        <v>4.770833333333333</v>
      </c>
      <c r="H743" s="2">
        <v>6.130657275434824E-2</v>
      </c>
      <c r="I743" s="2">
        <v>5</v>
      </c>
      <c r="J743" s="2">
        <v>5</v>
      </c>
      <c r="K743" s="2">
        <v>0.42474439539379599</v>
      </c>
      <c r="L743" s="2">
        <v>0.18040780141844132</v>
      </c>
      <c r="M743" s="2">
        <v>-0.24099989317381088</v>
      </c>
      <c r="N743" s="2">
        <v>-1.3307236009090024</v>
      </c>
      <c r="O743" s="2">
        <v>1</v>
      </c>
      <c r="P743" s="2">
        <v>4</v>
      </c>
      <c r="Q743" s="2">
        <v>5</v>
      </c>
      <c r="R743" s="2">
        <v>229</v>
      </c>
      <c r="S743" s="2">
        <v>48</v>
      </c>
    </row>
    <row r="744" spans="1:19">
      <c r="A744" s="27" t="s">
        <v>9</v>
      </c>
      <c r="B744" s="27"/>
      <c r="C744" s="27"/>
      <c r="D744" s="27"/>
      <c r="E744" s="27"/>
      <c r="F744" s="27"/>
      <c r="G744" s="2" t="s">
        <v>78</v>
      </c>
      <c r="H744" s="2" t="s">
        <v>79</v>
      </c>
      <c r="I744" s="2" t="s">
        <v>80</v>
      </c>
      <c r="J744" s="2" t="s">
        <v>81</v>
      </c>
      <c r="K744" s="2" t="s">
        <v>82</v>
      </c>
      <c r="L744" s="2" t="s">
        <v>83</v>
      </c>
      <c r="M744" s="2" t="s">
        <v>84</v>
      </c>
      <c r="N744" s="2" t="s">
        <v>85</v>
      </c>
      <c r="O744" s="2" t="s">
        <v>86</v>
      </c>
      <c r="P744" s="2" t="s">
        <v>87</v>
      </c>
      <c r="Q744" s="2" t="s">
        <v>88</v>
      </c>
      <c r="R744" s="2" t="s">
        <v>89</v>
      </c>
      <c r="S744" s="2" t="s">
        <v>90</v>
      </c>
    </row>
    <row r="745" spans="1:19">
      <c r="A745" s="3"/>
      <c r="B745" s="3"/>
      <c r="C745" s="3"/>
      <c r="D745" s="3"/>
      <c r="E745" s="4"/>
      <c r="F745" s="2"/>
      <c r="G745" s="2">
        <v>4.875</v>
      </c>
      <c r="H745" s="2">
        <v>4.824031156174749E-2</v>
      </c>
      <c r="I745" s="2">
        <v>5</v>
      </c>
      <c r="J745" s="2">
        <v>5</v>
      </c>
      <c r="K745" s="2">
        <v>0.33421868239159591</v>
      </c>
      <c r="L745" s="2">
        <v>0.11170212765957446</v>
      </c>
      <c r="M745" s="2">
        <v>3.6328502415458939</v>
      </c>
      <c r="N745" s="2">
        <v>-2.3416066691783843</v>
      </c>
      <c r="O745" s="2">
        <v>1</v>
      </c>
      <c r="P745" s="2">
        <v>4</v>
      </c>
      <c r="Q745" s="2">
        <v>5</v>
      </c>
      <c r="R745" s="2">
        <v>234</v>
      </c>
      <c r="S745" s="2">
        <v>48</v>
      </c>
    </row>
    <row r="746" spans="1:19">
      <c r="A746" s="27" t="s">
        <v>10</v>
      </c>
      <c r="B746" s="27"/>
      <c r="C746" s="27"/>
      <c r="D746" s="27"/>
      <c r="E746" s="27"/>
      <c r="F746" s="27"/>
      <c r="G746" s="2" t="s">
        <v>78</v>
      </c>
      <c r="H746" s="2" t="s">
        <v>79</v>
      </c>
      <c r="I746" s="2" t="s">
        <v>80</v>
      </c>
      <c r="J746" s="2" t="s">
        <v>81</v>
      </c>
      <c r="K746" s="2" t="s">
        <v>82</v>
      </c>
      <c r="L746" s="2" t="s">
        <v>83</v>
      </c>
      <c r="M746" s="2" t="s">
        <v>84</v>
      </c>
      <c r="N746" s="2" t="s">
        <v>85</v>
      </c>
      <c r="O746" s="2" t="s">
        <v>86</v>
      </c>
      <c r="P746" s="2" t="s">
        <v>87</v>
      </c>
      <c r="Q746" s="2" t="s">
        <v>88</v>
      </c>
      <c r="R746" s="2" t="s">
        <v>89</v>
      </c>
      <c r="S746" s="2" t="s">
        <v>90</v>
      </c>
    </row>
    <row r="747" spans="1:19">
      <c r="A747" s="3"/>
      <c r="B747" s="3"/>
      <c r="C747" s="3"/>
      <c r="D747" s="3"/>
      <c r="E747" s="4"/>
      <c r="F747" s="2"/>
      <c r="G747" s="2">
        <v>4.895833333333333</v>
      </c>
      <c r="H747" s="2">
        <v>4.4558346215878834E-2</v>
      </c>
      <c r="I747" s="2">
        <v>5</v>
      </c>
      <c r="J747" s="2">
        <v>5</v>
      </c>
      <c r="K747" s="2">
        <v>0.30870927818858623</v>
      </c>
      <c r="L747" s="2">
        <v>9.5301418439717928E-2</v>
      </c>
      <c r="M747" s="2">
        <v>5.3833771486349749</v>
      </c>
      <c r="N747" s="2">
        <v>-2.6759382204803721</v>
      </c>
      <c r="O747" s="2">
        <v>1</v>
      </c>
      <c r="P747" s="2">
        <v>4</v>
      </c>
      <c r="Q747" s="2">
        <v>5</v>
      </c>
      <c r="R747" s="2">
        <v>235</v>
      </c>
      <c r="S747" s="2">
        <v>48</v>
      </c>
    </row>
    <row r="748" spans="1:19">
      <c r="A748" s="27" t="s">
        <v>11</v>
      </c>
      <c r="B748" s="27"/>
      <c r="C748" s="27"/>
      <c r="D748" s="27"/>
      <c r="E748" s="27"/>
      <c r="F748" s="27"/>
      <c r="G748" s="2" t="s">
        <v>78</v>
      </c>
      <c r="H748" s="2" t="s">
        <v>79</v>
      </c>
      <c r="I748" s="2" t="s">
        <v>80</v>
      </c>
      <c r="J748" s="2" t="s">
        <v>81</v>
      </c>
      <c r="K748" s="2" t="s">
        <v>82</v>
      </c>
      <c r="L748" s="2" t="s">
        <v>83</v>
      </c>
      <c r="M748" s="2" t="s">
        <v>84</v>
      </c>
      <c r="N748" s="2" t="s">
        <v>85</v>
      </c>
      <c r="O748" s="2" t="s">
        <v>86</v>
      </c>
      <c r="P748" s="2" t="s">
        <v>87</v>
      </c>
      <c r="Q748" s="2" t="s">
        <v>88</v>
      </c>
      <c r="R748" s="2" t="s">
        <v>89</v>
      </c>
      <c r="S748" s="2" t="s">
        <v>90</v>
      </c>
    </row>
    <row r="749" spans="1:19">
      <c r="A749" s="3"/>
      <c r="B749" s="3"/>
      <c r="C749" s="3"/>
      <c r="D749" s="3"/>
      <c r="E749" s="4"/>
      <c r="F749" s="2"/>
      <c r="G749" s="2">
        <v>4.645833333333333</v>
      </c>
      <c r="H749" s="2">
        <v>7.5849698179676531E-2</v>
      </c>
      <c r="I749" s="2">
        <v>5</v>
      </c>
      <c r="J749" s="2">
        <v>5</v>
      </c>
      <c r="K749" s="2">
        <v>0.52550212394385731</v>
      </c>
      <c r="L749" s="2">
        <v>0.27615248226950517</v>
      </c>
      <c r="M749" s="2">
        <v>0.11144837882787373</v>
      </c>
      <c r="N749" s="2">
        <v>-1.0827472365537079</v>
      </c>
      <c r="O749" s="2">
        <v>2</v>
      </c>
      <c r="P749" s="2">
        <v>3</v>
      </c>
      <c r="Q749" s="2">
        <v>5</v>
      </c>
      <c r="R749" s="2">
        <v>223</v>
      </c>
      <c r="S749" s="2">
        <v>48</v>
      </c>
    </row>
    <row r="750" spans="1:19">
      <c r="A750" s="27" t="s">
        <v>12</v>
      </c>
      <c r="B750" s="27"/>
      <c r="C750" s="27"/>
      <c r="D750" s="27"/>
      <c r="E750" s="27"/>
      <c r="F750" s="27"/>
      <c r="G750" s="2" t="s">
        <v>78</v>
      </c>
      <c r="H750" s="2" t="s">
        <v>79</v>
      </c>
      <c r="I750" s="2" t="s">
        <v>80</v>
      </c>
      <c r="J750" s="2" t="s">
        <v>81</v>
      </c>
      <c r="K750" s="2" t="s">
        <v>82</v>
      </c>
      <c r="L750" s="2" t="s">
        <v>83</v>
      </c>
      <c r="M750" s="2" t="s">
        <v>84</v>
      </c>
      <c r="N750" s="2" t="s">
        <v>85</v>
      </c>
      <c r="O750" s="2" t="s">
        <v>86</v>
      </c>
      <c r="P750" s="2" t="s">
        <v>87</v>
      </c>
      <c r="Q750" s="2" t="s">
        <v>88</v>
      </c>
      <c r="R750" s="2" t="s">
        <v>89</v>
      </c>
      <c r="S750" s="2" t="s">
        <v>90</v>
      </c>
    </row>
    <row r="751" spans="1:19">
      <c r="A751" s="3"/>
      <c r="B751" s="3"/>
      <c r="C751" s="3"/>
      <c r="D751" s="3"/>
      <c r="E751" s="4"/>
      <c r="F751" s="2"/>
      <c r="G751" s="2">
        <v>4.770833333333333</v>
      </c>
      <c r="H751" s="2">
        <v>6.130657275434824E-2</v>
      </c>
      <c r="I751" s="2">
        <v>5</v>
      </c>
      <c r="J751" s="2">
        <v>5</v>
      </c>
      <c r="K751" s="2">
        <v>0.42474439539379599</v>
      </c>
      <c r="L751" s="2">
        <v>0.18040780141844132</v>
      </c>
      <c r="M751" s="2">
        <v>-0.24099989317381398</v>
      </c>
      <c r="N751" s="2">
        <v>-1.3307236009090022</v>
      </c>
      <c r="O751" s="2">
        <v>1</v>
      </c>
      <c r="P751" s="2">
        <v>4</v>
      </c>
      <c r="Q751" s="2">
        <v>5</v>
      </c>
      <c r="R751" s="2">
        <v>229</v>
      </c>
      <c r="S751" s="2">
        <v>48</v>
      </c>
    </row>
    <row r="752" spans="1:19">
      <c r="A752" s="27" t="s">
        <v>13</v>
      </c>
      <c r="B752" s="27"/>
      <c r="C752" s="27"/>
      <c r="D752" s="27"/>
      <c r="E752" s="27"/>
      <c r="F752" s="27"/>
      <c r="G752" s="2" t="s">
        <v>78</v>
      </c>
      <c r="H752" s="2" t="s">
        <v>79</v>
      </c>
      <c r="I752" s="2" t="s">
        <v>80</v>
      </c>
      <c r="J752" s="2" t="s">
        <v>81</v>
      </c>
      <c r="K752" s="2" t="s">
        <v>82</v>
      </c>
      <c r="L752" s="2" t="s">
        <v>83</v>
      </c>
      <c r="M752" s="2" t="s">
        <v>84</v>
      </c>
      <c r="N752" s="2" t="s">
        <v>85</v>
      </c>
      <c r="O752" s="2" t="s">
        <v>86</v>
      </c>
      <c r="P752" s="2" t="s">
        <v>87</v>
      </c>
      <c r="Q752" s="2" t="s">
        <v>88</v>
      </c>
      <c r="R752" s="2" t="s">
        <v>89</v>
      </c>
      <c r="S752" s="2" t="s">
        <v>90</v>
      </c>
    </row>
    <row r="753" spans="1:19">
      <c r="A753" s="3"/>
      <c r="B753" s="3"/>
      <c r="C753" s="3"/>
      <c r="D753" s="3"/>
      <c r="E753" s="4"/>
      <c r="F753" s="2"/>
      <c r="G753" s="2">
        <v>4.833333333333333</v>
      </c>
      <c r="H753" s="2">
        <v>5.4360672754453825E-2</v>
      </c>
      <c r="I753" s="2">
        <v>5</v>
      </c>
      <c r="J753" s="2">
        <v>5</v>
      </c>
      <c r="K753" s="2">
        <v>0.37662178857735684</v>
      </c>
      <c r="L753" s="2">
        <v>0.14184397163120729</v>
      </c>
      <c r="M753" s="2">
        <v>1.4713043478260861</v>
      </c>
      <c r="N753" s="2">
        <v>-1.8470842500663309</v>
      </c>
      <c r="O753" s="2">
        <v>1</v>
      </c>
      <c r="P753" s="2">
        <v>4</v>
      </c>
      <c r="Q753" s="2">
        <v>5</v>
      </c>
      <c r="R753" s="2">
        <v>232</v>
      </c>
      <c r="S753" s="2">
        <v>48</v>
      </c>
    </row>
    <row r="754" spans="1:19">
      <c r="A754" s="27" t="s">
        <v>14</v>
      </c>
      <c r="B754" s="27"/>
      <c r="C754" s="27"/>
      <c r="D754" s="27"/>
      <c r="E754" s="27"/>
      <c r="F754" s="27"/>
      <c r="G754" s="2" t="s">
        <v>78</v>
      </c>
      <c r="H754" s="2" t="s">
        <v>79</v>
      </c>
      <c r="I754" s="2" t="s">
        <v>80</v>
      </c>
      <c r="J754" s="2" t="s">
        <v>81</v>
      </c>
      <c r="K754" s="2" t="s">
        <v>82</v>
      </c>
      <c r="L754" s="2" t="s">
        <v>83</v>
      </c>
      <c r="M754" s="2" t="s">
        <v>84</v>
      </c>
      <c r="N754" s="2" t="s">
        <v>85</v>
      </c>
      <c r="O754" s="2" t="s">
        <v>86</v>
      </c>
      <c r="P754" s="2" t="s">
        <v>87</v>
      </c>
      <c r="Q754" s="2" t="s">
        <v>88</v>
      </c>
      <c r="R754" s="2" t="s">
        <v>89</v>
      </c>
      <c r="S754" s="2" t="s">
        <v>90</v>
      </c>
    </row>
    <row r="755" spans="1:19">
      <c r="A755" s="3"/>
      <c r="B755" s="3"/>
      <c r="C755" s="3"/>
      <c r="D755" s="3"/>
      <c r="E755" s="4"/>
      <c r="F755" s="2"/>
      <c r="G755" s="2">
        <v>4.8125</v>
      </c>
      <c r="H755" s="2">
        <v>5.6932911246296937E-2</v>
      </c>
      <c r="I755" s="2">
        <v>5</v>
      </c>
      <c r="J755" s="2">
        <v>5</v>
      </c>
      <c r="K755" s="2">
        <v>0.39444277960558327</v>
      </c>
      <c r="L755" s="2">
        <v>0.15558510638297873</v>
      </c>
      <c r="M755" s="2">
        <v>0.76383005078657629</v>
      </c>
      <c r="N755" s="2">
        <v>-1.6534056313455887</v>
      </c>
      <c r="O755" s="2">
        <v>1</v>
      </c>
      <c r="P755" s="2">
        <v>4</v>
      </c>
      <c r="Q755" s="2">
        <v>5</v>
      </c>
      <c r="R755" s="2">
        <v>231</v>
      </c>
      <c r="S755" s="2">
        <v>48</v>
      </c>
    </row>
    <row r="756" spans="1:19">
      <c r="A756" s="27" t="s">
        <v>15</v>
      </c>
      <c r="B756" s="27"/>
      <c r="C756" s="27"/>
      <c r="D756" s="27"/>
      <c r="E756" s="27"/>
      <c r="F756" s="27"/>
      <c r="G756" s="2" t="s">
        <v>78</v>
      </c>
      <c r="H756" s="2" t="s">
        <v>79</v>
      </c>
      <c r="I756" s="2" t="s">
        <v>80</v>
      </c>
      <c r="J756" s="2" t="s">
        <v>81</v>
      </c>
      <c r="K756" s="2" t="s">
        <v>82</v>
      </c>
      <c r="L756" s="2" t="s">
        <v>83</v>
      </c>
      <c r="M756" s="2" t="s">
        <v>84</v>
      </c>
      <c r="N756" s="2" t="s">
        <v>85</v>
      </c>
      <c r="O756" s="2" t="s">
        <v>86</v>
      </c>
      <c r="P756" s="2" t="s">
        <v>87</v>
      </c>
      <c r="Q756" s="2" t="s">
        <v>88</v>
      </c>
      <c r="R756" s="2" t="s">
        <v>89</v>
      </c>
      <c r="S756" s="2" t="s">
        <v>90</v>
      </c>
    </row>
    <row r="757" spans="1:19">
      <c r="A757" s="3"/>
      <c r="B757" s="3"/>
      <c r="C757" s="3"/>
      <c r="D757" s="3"/>
      <c r="E757" s="4"/>
      <c r="F757" s="2"/>
      <c r="G757" s="2">
        <v>4.729166666666667</v>
      </c>
      <c r="H757" s="2">
        <v>7.1332202383823456E-2</v>
      </c>
      <c r="I757" s="2">
        <v>5</v>
      </c>
      <c r="J757" s="2">
        <v>5</v>
      </c>
      <c r="K757" s="2">
        <v>0.494203994978272</v>
      </c>
      <c r="L757" s="2">
        <v>0.24423758865248388</v>
      </c>
      <c r="M757" s="2">
        <v>1.7604547616343682</v>
      </c>
      <c r="N757" s="2">
        <v>-1.6038518685465719</v>
      </c>
      <c r="O757" s="2">
        <v>2</v>
      </c>
      <c r="P757" s="2">
        <v>3</v>
      </c>
      <c r="Q757" s="2">
        <v>5</v>
      </c>
      <c r="R757" s="2">
        <v>227</v>
      </c>
      <c r="S757" s="2">
        <v>48</v>
      </c>
    </row>
    <row r="758" spans="1:19">
      <c r="A758" s="1"/>
      <c r="B758" s="1"/>
      <c r="C758" s="1"/>
      <c r="D758" s="1"/>
      <c r="E758" s="1"/>
      <c r="F758" s="1"/>
      <c r="G758" s="1"/>
      <c r="H758" s="1"/>
      <c r="I758" s="1"/>
      <c r="J758" s="1"/>
      <c r="K758" s="1"/>
      <c r="L758" s="1"/>
      <c r="M758" s="1"/>
      <c r="N758" s="1"/>
      <c r="O758" s="1"/>
      <c r="P758" s="1"/>
      <c r="Q758" s="1"/>
      <c r="R758" s="1"/>
      <c r="S758" s="1"/>
    </row>
    <row r="761" spans="1:19" ht="15.75">
      <c r="A761" s="33" t="s">
        <v>944</v>
      </c>
      <c r="B761" s="33"/>
      <c r="C761" s="33"/>
      <c r="D761" s="33"/>
      <c r="E761" s="33"/>
      <c r="F761" s="33"/>
      <c r="G761" s="33"/>
      <c r="H761" s="33"/>
      <c r="I761" s="33"/>
      <c r="J761" s="33"/>
      <c r="K761" s="33"/>
      <c r="L761" s="33"/>
      <c r="M761" s="33"/>
      <c r="N761" s="33"/>
      <c r="O761" s="33"/>
      <c r="P761" s="33"/>
      <c r="Q761" s="33"/>
    </row>
    <row r="762" spans="1:19" ht="15.75">
      <c r="A762" s="28" t="s">
        <v>343</v>
      </c>
      <c r="B762" s="29"/>
      <c r="C762" s="29"/>
      <c r="D762" s="29"/>
      <c r="E762" s="29"/>
      <c r="F762" s="29"/>
      <c r="G762" s="29"/>
      <c r="H762" s="29"/>
      <c r="I762" s="29"/>
      <c r="J762" s="29"/>
      <c r="K762" s="29"/>
      <c r="L762" s="29"/>
      <c r="M762" s="29"/>
      <c r="N762" s="29"/>
      <c r="O762" s="29"/>
      <c r="P762" s="29"/>
      <c r="Q762" s="30"/>
    </row>
    <row r="763" spans="1:19">
      <c r="A763" s="1" t="s">
        <v>0</v>
      </c>
      <c r="B763" s="1" t="s">
        <v>1</v>
      </c>
      <c r="C763" s="1" t="s">
        <v>2</v>
      </c>
      <c r="D763" s="1" t="s">
        <v>945</v>
      </c>
      <c r="E763" s="1" t="s">
        <v>4</v>
      </c>
      <c r="F763" s="1" t="s">
        <v>5</v>
      </c>
      <c r="G763" s="1" t="s">
        <v>6</v>
      </c>
      <c r="H763" s="1" t="s">
        <v>7</v>
      </c>
      <c r="I763" s="1" t="s">
        <v>8</v>
      </c>
      <c r="J763" s="1" t="s">
        <v>9</v>
      </c>
      <c r="K763" s="1" t="s">
        <v>10</v>
      </c>
      <c r="L763" s="1" t="s">
        <v>11</v>
      </c>
      <c r="M763" s="1" t="s">
        <v>12</v>
      </c>
      <c r="N763" s="1" t="s">
        <v>13</v>
      </c>
      <c r="O763" s="1" t="s">
        <v>14</v>
      </c>
      <c r="P763" s="1" t="s">
        <v>15</v>
      </c>
      <c r="Q763" s="1" t="s">
        <v>16</v>
      </c>
    </row>
    <row r="764" spans="1:19">
      <c r="A764" s="1" t="s">
        <v>1644</v>
      </c>
      <c r="B764" s="1" t="s">
        <v>1645</v>
      </c>
      <c r="C764" s="1" t="s">
        <v>1646</v>
      </c>
      <c r="D764" s="1">
        <v>5</v>
      </c>
      <c r="E764" s="1">
        <v>5</v>
      </c>
      <c r="F764" s="1">
        <v>5</v>
      </c>
      <c r="G764" s="1">
        <v>5</v>
      </c>
      <c r="H764" s="1">
        <v>5</v>
      </c>
      <c r="I764" s="1">
        <v>5</v>
      </c>
      <c r="J764" s="1">
        <v>5</v>
      </c>
      <c r="K764" s="1">
        <v>5</v>
      </c>
      <c r="L764" s="1">
        <v>5</v>
      </c>
      <c r="M764" s="1">
        <v>5</v>
      </c>
      <c r="N764" s="1">
        <v>5</v>
      </c>
      <c r="O764" s="1">
        <v>5</v>
      </c>
      <c r="P764" s="1">
        <v>5</v>
      </c>
      <c r="Q764" s="1" t="s">
        <v>1647</v>
      </c>
    </row>
    <row r="765" spans="1:19">
      <c r="A765" s="1" t="s">
        <v>1648</v>
      </c>
      <c r="B765" s="1" t="s">
        <v>528</v>
      </c>
      <c r="C765" s="1" t="s">
        <v>1649</v>
      </c>
      <c r="D765" s="1">
        <v>5</v>
      </c>
      <c r="E765" s="1">
        <v>5</v>
      </c>
      <c r="F765" s="1">
        <v>5</v>
      </c>
      <c r="G765" s="1">
        <v>5</v>
      </c>
      <c r="H765" s="1">
        <v>5</v>
      </c>
      <c r="I765" s="1">
        <v>5</v>
      </c>
      <c r="J765" s="1">
        <v>4</v>
      </c>
      <c r="K765" s="1">
        <v>5</v>
      </c>
      <c r="L765" s="1">
        <v>5</v>
      </c>
      <c r="M765" s="1">
        <v>5</v>
      </c>
      <c r="N765" s="1">
        <v>5</v>
      </c>
      <c r="O765" s="1">
        <v>5</v>
      </c>
      <c r="P765" s="1">
        <v>5</v>
      </c>
      <c r="Q765" s="1" t="s">
        <v>175</v>
      </c>
    </row>
    <row r="766" spans="1:19">
      <c r="A766" s="1" t="s">
        <v>1650</v>
      </c>
      <c r="B766" s="1" t="s">
        <v>468</v>
      </c>
      <c r="C766" s="1" t="s">
        <v>1649</v>
      </c>
      <c r="D766" s="1">
        <v>5</v>
      </c>
      <c r="E766" s="1">
        <v>5</v>
      </c>
      <c r="F766" s="1">
        <v>5</v>
      </c>
      <c r="G766" s="1">
        <v>5</v>
      </c>
      <c r="H766" s="1">
        <v>5</v>
      </c>
      <c r="I766" s="1">
        <v>5</v>
      </c>
      <c r="J766" s="1">
        <v>5</v>
      </c>
      <c r="K766" s="1">
        <v>5</v>
      </c>
      <c r="L766" s="1">
        <v>5</v>
      </c>
      <c r="M766" s="1">
        <v>5</v>
      </c>
      <c r="N766" s="1">
        <v>5</v>
      </c>
      <c r="O766" s="1">
        <v>3</v>
      </c>
      <c r="P766" s="1">
        <v>5</v>
      </c>
      <c r="Q766" s="1" t="s">
        <v>175</v>
      </c>
    </row>
    <row r="767" spans="1:19">
      <c r="A767" s="1" t="s">
        <v>1651</v>
      </c>
      <c r="B767" s="1" t="s">
        <v>553</v>
      </c>
      <c r="C767" s="1" t="s">
        <v>1649</v>
      </c>
      <c r="D767" s="1">
        <v>5</v>
      </c>
      <c r="E767" s="1">
        <v>5</v>
      </c>
      <c r="F767" s="1">
        <v>5</v>
      </c>
      <c r="G767" s="1">
        <v>5</v>
      </c>
      <c r="H767" s="1">
        <v>5</v>
      </c>
      <c r="I767" s="1">
        <v>5</v>
      </c>
      <c r="J767" s="1">
        <v>5</v>
      </c>
      <c r="K767" s="1">
        <v>5</v>
      </c>
      <c r="L767" s="1">
        <v>5</v>
      </c>
      <c r="M767" s="1">
        <v>5</v>
      </c>
      <c r="N767" s="1">
        <v>5</v>
      </c>
      <c r="O767" s="1">
        <v>5</v>
      </c>
      <c r="P767" s="1">
        <v>5</v>
      </c>
      <c r="Q767" s="1" t="s">
        <v>1652</v>
      </c>
    </row>
    <row r="768" spans="1:19">
      <c r="A768" s="1" t="s">
        <v>1653</v>
      </c>
      <c r="B768" s="1" t="s">
        <v>455</v>
      </c>
      <c r="C768" s="1" t="s">
        <v>1649</v>
      </c>
      <c r="D768" s="1">
        <v>5</v>
      </c>
      <c r="E768" s="1">
        <v>5</v>
      </c>
      <c r="F768" s="1">
        <v>5</v>
      </c>
      <c r="G768" s="1">
        <v>5</v>
      </c>
      <c r="H768" s="1">
        <v>5</v>
      </c>
      <c r="I768" s="1">
        <v>5</v>
      </c>
      <c r="J768" s="1">
        <v>5</v>
      </c>
      <c r="K768" s="1">
        <v>5</v>
      </c>
      <c r="L768" s="1">
        <v>5</v>
      </c>
      <c r="M768" s="1">
        <v>5</v>
      </c>
      <c r="N768" s="1">
        <v>5</v>
      </c>
      <c r="O768" s="1">
        <v>5</v>
      </c>
      <c r="P768" s="1">
        <v>5</v>
      </c>
      <c r="Q768" s="1" t="s">
        <v>1654</v>
      </c>
    </row>
    <row r="769" spans="1:17">
      <c r="A769" s="1" t="s">
        <v>1655</v>
      </c>
      <c r="B769" s="1" t="s">
        <v>597</v>
      </c>
      <c r="C769" s="1" t="s">
        <v>1649</v>
      </c>
      <c r="D769" s="1">
        <v>5</v>
      </c>
      <c r="E769" s="1">
        <v>5</v>
      </c>
      <c r="F769" s="1">
        <v>5</v>
      </c>
      <c r="G769" s="1">
        <v>5</v>
      </c>
      <c r="H769" s="1">
        <v>5</v>
      </c>
      <c r="I769" s="1">
        <v>5</v>
      </c>
      <c r="J769" s="1">
        <v>5</v>
      </c>
      <c r="K769" s="1">
        <v>5</v>
      </c>
      <c r="L769" s="1">
        <v>5</v>
      </c>
      <c r="M769" s="1">
        <v>5</v>
      </c>
      <c r="N769" s="1">
        <v>5</v>
      </c>
      <c r="O769" s="1">
        <v>5</v>
      </c>
      <c r="P769" s="1">
        <v>5</v>
      </c>
      <c r="Q769" s="1" t="s">
        <v>723</v>
      </c>
    </row>
    <row r="770" spans="1:17">
      <c r="A770" s="1" t="s">
        <v>1656</v>
      </c>
      <c r="B770" s="1" t="s">
        <v>497</v>
      </c>
      <c r="C770" s="1" t="s">
        <v>1649</v>
      </c>
      <c r="D770" s="1">
        <v>5</v>
      </c>
      <c r="E770" s="1">
        <v>5</v>
      </c>
      <c r="F770" s="1">
        <v>5</v>
      </c>
      <c r="G770" s="1">
        <v>5</v>
      </c>
      <c r="H770" s="1">
        <v>5</v>
      </c>
      <c r="I770" s="1">
        <v>5</v>
      </c>
      <c r="J770" s="1">
        <v>5</v>
      </c>
      <c r="K770" s="1">
        <v>5</v>
      </c>
      <c r="L770" s="1">
        <v>5</v>
      </c>
      <c r="M770" s="1">
        <v>5</v>
      </c>
      <c r="N770" s="1">
        <v>5</v>
      </c>
      <c r="O770" s="1">
        <v>5</v>
      </c>
      <c r="P770" s="1">
        <v>5</v>
      </c>
      <c r="Q770" s="1" t="s">
        <v>175</v>
      </c>
    </row>
    <row r="771" spans="1:17">
      <c r="A771" s="1" t="s">
        <v>1657</v>
      </c>
      <c r="B771" s="1" t="s">
        <v>613</v>
      </c>
      <c r="C771" s="1" t="s">
        <v>1649</v>
      </c>
      <c r="D771" s="1">
        <v>5</v>
      </c>
      <c r="E771" s="1">
        <v>5</v>
      </c>
      <c r="F771" s="1">
        <v>5</v>
      </c>
      <c r="G771" s="1">
        <v>4</v>
      </c>
      <c r="H771" s="1">
        <v>5</v>
      </c>
      <c r="I771" s="1">
        <v>4</v>
      </c>
      <c r="J771" s="1">
        <v>5</v>
      </c>
      <c r="K771" s="1">
        <v>5</v>
      </c>
      <c r="L771" s="1">
        <v>5</v>
      </c>
      <c r="M771" s="1">
        <v>5</v>
      </c>
      <c r="N771" s="1">
        <v>5</v>
      </c>
      <c r="O771" s="1">
        <v>5</v>
      </c>
      <c r="P771" s="1">
        <v>5</v>
      </c>
      <c r="Q771" s="1" t="s">
        <v>754</v>
      </c>
    </row>
    <row r="772" spans="1:17">
      <c r="A772" s="1" t="s">
        <v>1658</v>
      </c>
      <c r="B772" s="1" t="s">
        <v>468</v>
      </c>
      <c r="C772" s="1" t="s">
        <v>1649</v>
      </c>
      <c r="D772" s="1">
        <v>5</v>
      </c>
      <c r="E772" s="1">
        <v>5</v>
      </c>
      <c r="F772" s="1">
        <v>5</v>
      </c>
      <c r="G772" s="1">
        <v>5</v>
      </c>
      <c r="H772" s="1">
        <v>5</v>
      </c>
      <c r="I772" s="1">
        <v>5</v>
      </c>
      <c r="J772" s="1">
        <v>5</v>
      </c>
      <c r="K772" s="1">
        <v>5</v>
      </c>
      <c r="L772" s="1">
        <v>5</v>
      </c>
      <c r="M772" s="1">
        <v>5</v>
      </c>
      <c r="N772" s="1">
        <v>5</v>
      </c>
      <c r="O772" s="1">
        <v>5</v>
      </c>
      <c r="P772" s="1">
        <v>5</v>
      </c>
      <c r="Q772" s="1" t="s">
        <v>175</v>
      </c>
    </row>
    <row r="773" spans="1:17">
      <c r="A773" s="1" t="s">
        <v>1659</v>
      </c>
      <c r="B773" s="1" t="s">
        <v>603</v>
      </c>
      <c r="C773" s="1" t="s">
        <v>1649</v>
      </c>
      <c r="D773" s="1">
        <v>5</v>
      </c>
      <c r="E773" s="1">
        <v>5</v>
      </c>
      <c r="F773" s="1">
        <v>5</v>
      </c>
      <c r="G773" s="1">
        <v>5</v>
      </c>
      <c r="H773" s="1">
        <v>5</v>
      </c>
      <c r="I773" s="1">
        <v>5</v>
      </c>
      <c r="J773" s="1">
        <v>5</v>
      </c>
      <c r="K773" s="1">
        <v>5</v>
      </c>
      <c r="L773" s="1">
        <v>5</v>
      </c>
      <c r="M773" s="1">
        <v>5</v>
      </c>
      <c r="N773" s="1">
        <v>5</v>
      </c>
      <c r="O773" s="1">
        <v>5</v>
      </c>
      <c r="P773" s="1">
        <v>5</v>
      </c>
      <c r="Q773" s="1" t="s">
        <v>1580</v>
      </c>
    </row>
    <row r="774" spans="1:17">
      <c r="A774" s="1" t="s">
        <v>1660</v>
      </c>
      <c r="B774" s="1" t="s">
        <v>600</v>
      </c>
      <c r="C774" s="1" t="s">
        <v>1649</v>
      </c>
      <c r="D774" s="1">
        <v>5</v>
      </c>
      <c r="E774" s="1">
        <v>5</v>
      </c>
      <c r="F774" s="1">
        <v>5</v>
      </c>
      <c r="G774" s="1">
        <v>5</v>
      </c>
      <c r="H774" s="1">
        <v>5</v>
      </c>
      <c r="I774" s="1">
        <v>5</v>
      </c>
      <c r="J774" s="1">
        <v>5</v>
      </c>
      <c r="K774" s="1">
        <v>5</v>
      </c>
      <c r="L774" s="1">
        <v>5</v>
      </c>
      <c r="M774" s="1">
        <v>5</v>
      </c>
      <c r="N774" s="1">
        <v>5</v>
      </c>
      <c r="O774" s="1">
        <v>5</v>
      </c>
      <c r="P774" s="1">
        <v>5</v>
      </c>
      <c r="Q774" s="1" t="s">
        <v>175</v>
      </c>
    </row>
    <row r="775" spans="1:17">
      <c r="A775" s="1" t="s">
        <v>1661</v>
      </c>
      <c r="B775" s="1" t="s">
        <v>570</v>
      </c>
      <c r="C775" s="1" t="s">
        <v>1649</v>
      </c>
      <c r="D775" s="1">
        <v>5</v>
      </c>
      <c r="E775" s="1">
        <v>5</v>
      </c>
      <c r="F775" s="1">
        <v>5</v>
      </c>
      <c r="G775" s="1">
        <v>5</v>
      </c>
      <c r="H775" s="1">
        <v>5</v>
      </c>
      <c r="I775" s="1">
        <v>5</v>
      </c>
      <c r="J775" s="1">
        <v>5</v>
      </c>
      <c r="K775" s="1">
        <v>5</v>
      </c>
      <c r="L775" s="1">
        <v>5</v>
      </c>
      <c r="M775" s="1">
        <v>5</v>
      </c>
      <c r="N775" s="1">
        <v>5</v>
      </c>
      <c r="O775" s="1">
        <v>5</v>
      </c>
      <c r="P775" s="1">
        <v>5</v>
      </c>
      <c r="Q775" s="1" t="s">
        <v>1662</v>
      </c>
    </row>
    <row r="776" spans="1:17">
      <c r="A776" s="1" t="s">
        <v>1663</v>
      </c>
      <c r="B776" s="1" t="s">
        <v>1636</v>
      </c>
      <c r="C776" s="1" t="s">
        <v>1649</v>
      </c>
      <c r="D776" s="1">
        <v>5</v>
      </c>
      <c r="E776" s="1">
        <v>5</v>
      </c>
      <c r="F776" s="1">
        <v>5</v>
      </c>
      <c r="G776" s="1">
        <v>5</v>
      </c>
      <c r="H776" s="1">
        <v>5</v>
      </c>
      <c r="I776" s="1">
        <v>5</v>
      </c>
      <c r="J776" s="1">
        <v>5</v>
      </c>
      <c r="K776" s="1">
        <v>5</v>
      </c>
      <c r="L776" s="1">
        <v>5</v>
      </c>
      <c r="M776" s="1">
        <v>5</v>
      </c>
      <c r="N776" s="1">
        <v>5</v>
      </c>
      <c r="O776" s="1">
        <v>5</v>
      </c>
      <c r="P776" s="1">
        <v>5</v>
      </c>
      <c r="Q776" s="1" t="s">
        <v>547</v>
      </c>
    </row>
    <row r="777" spans="1:17">
      <c r="A777" s="1" t="s">
        <v>1664</v>
      </c>
      <c r="B777" s="1" t="s">
        <v>570</v>
      </c>
      <c r="C777" s="1" t="s">
        <v>1649</v>
      </c>
      <c r="D777" s="1">
        <v>5</v>
      </c>
      <c r="E777" s="1">
        <v>5</v>
      </c>
      <c r="F777" s="1">
        <v>5</v>
      </c>
      <c r="G777" s="1">
        <v>5</v>
      </c>
      <c r="H777" s="1">
        <v>5</v>
      </c>
      <c r="I777" s="1">
        <v>5</v>
      </c>
      <c r="J777" s="1">
        <v>5</v>
      </c>
      <c r="K777" s="1">
        <v>5</v>
      </c>
      <c r="L777" s="1">
        <v>5</v>
      </c>
      <c r="M777" s="1">
        <v>5</v>
      </c>
      <c r="N777" s="1">
        <v>5</v>
      </c>
      <c r="O777" s="1">
        <v>5</v>
      </c>
      <c r="P777" s="1">
        <v>5</v>
      </c>
      <c r="Q777" s="1" t="s">
        <v>1662</v>
      </c>
    </row>
    <row r="778" spans="1:17">
      <c r="A778" s="1" t="s">
        <v>1665</v>
      </c>
      <c r="B778" s="1" t="s">
        <v>524</v>
      </c>
      <c r="C778" s="1" t="s">
        <v>1649</v>
      </c>
      <c r="D778" s="1">
        <v>5</v>
      </c>
      <c r="E778" s="1">
        <v>4</v>
      </c>
      <c r="F778" s="1">
        <v>3</v>
      </c>
      <c r="G778" s="1">
        <v>4</v>
      </c>
      <c r="H778" s="1">
        <v>3</v>
      </c>
      <c r="I778" s="1">
        <v>4</v>
      </c>
      <c r="J778" s="1">
        <v>4</v>
      </c>
      <c r="K778" s="1">
        <v>4</v>
      </c>
      <c r="L778" s="1">
        <v>5</v>
      </c>
      <c r="M778" s="1">
        <v>5</v>
      </c>
      <c r="N778" s="1">
        <v>4</v>
      </c>
      <c r="O778" s="1">
        <v>4</v>
      </c>
      <c r="P778" s="1">
        <v>4</v>
      </c>
      <c r="Q778" s="1" t="s">
        <v>1666</v>
      </c>
    </row>
    <row r="779" spans="1:17">
      <c r="A779" s="1" t="s">
        <v>1667</v>
      </c>
      <c r="B779" s="1" t="s">
        <v>1668</v>
      </c>
      <c r="C779" s="1" t="s">
        <v>1649</v>
      </c>
      <c r="D779" s="1">
        <v>5</v>
      </c>
      <c r="E779" s="1">
        <v>5</v>
      </c>
      <c r="F779" s="1">
        <v>5</v>
      </c>
      <c r="G779" s="1">
        <v>5</v>
      </c>
      <c r="H779" s="1">
        <v>5</v>
      </c>
      <c r="I779" s="1">
        <v>5</v>
      </c>
      <c r="J779" s="1">
        <v>5</v>
      </c>
      <c r="K779" s="1">
        <v>5</v>
      </c>
      <c r="L779" s="1">
        <v>5</v>
      </c>
      <c r="M779" s="1">
        <v>5</v>
      </c>
      <c r="N779" s="1">
        <v>5</v>
      </c>
      <c r="O779" s="1">
        <v>5</v>
      </c>
      <c r="P779" s="1">
        <v>5</v>
      </c>
      <c r="Q779" s="1" t="s">
        <v>510</v>
      </c>
    </row>
    <row r="780" spans="1:17">
      <c r="A780" s="1" t="s">
        <v>1669</v>
      </c>
      <c r="B780" s="1" t="s">
        <v>637</v>
      </c>
      <c r="C780" s="1" t="s">
        <v>1649</v>
      </c>
      <c r="D780" s="1">
        <v>5</v>
      </c>
      <c r="E780" s="1">
        <v>5</v>
      </c>
      <c r="F780" s="1">
        <v>5</v>
      </c>
      <c r="G780" s="1">
        <v>5</v>
      </c>
      <c r="H780" s="1">
        <v>5</v>
      </c>
      <c r="I780" s="1">
        <v>5</v>
      </c>
      <c r="J780" s="1">
        <v>4</v>
      </c>
      <c r="K780" s="1">
        <v>5</v>
      </c>
      <c r="L780" s="1">
        <v>5</v>
      </c>
      <c r="M780" s="1">
        <v>5</v>
      </c>
      <c r="N780" s="1">
        <v>5</v>
      </c>
      <c r="O780" s="1">
        <v>5</v>
      </c>
      <c r="P780" s="1">
        <v>5</v>
      </c>
      <c r="Q780" s="1" t="s">
        <v>1670</v>
      </c>
    </row>
    <row r="781" spans="1:17">
      <c r="A781" s="1" t="s">
        <v>1671</v>
      </c>
      <c r="B781" s="1" t="s">
        <v>705</v>
      </c>
      <c r="C781" s="1" t="s">
        <v>1649</v>
      </c>
      <c r="D781" s="1">
        <v>5</v>
      </c>
      <c r="E781" s="1">
        <v>5</v>
      </c>
      <c r="F781" s="1">
        <v>5</v>
      </c>
      <c r="G781" s="1">
        <v>5</v>
      </c>
      <c r="H781" s="1">
        <v>5</v>
      </c>
      <c r="I781" s="1">
        <v>5</v>
      </c>
      <c r="J781" s="1">
        <v>5</v>
      </c>
      <c r="K781" s="1">
        <v>5</v>
      </c>
      <c r="L781" s="1">
        <v>5</v>
      </c>
      <c r="M781" s="1">
        <v>5</v>
      </c>
      <c r="N781" s="1">
        <v>5</v>
      </c>
      <c r="O781" s="1">
        <v>5</v>
      </c>
      <c r="P781" s="1">
        <v>5</v>
      </c>
      <c r="Q781" s="1" t="s">
        <v>500</v>
      </c>
    </row>
    <row r="782" spans="1:17">
      <c r="A782" s="1" t="s">
        <v>1672</v>
      </c>
      <c r="B782" s="1" t="s">
        <v>532</v>
      </c>
      <c r="C782" s="1" t="s">
        <v>1649</v>
      </c>
      <c r="D782" s="1">
        <v>5</v>
      </c>
      <c r="E782" s="1">
        <v>5</v>
      </c>
      <c r="F782" s="1">
        <v>5</v>
      </c>
      <c r="G782" s="1">
        <v>5</v>
      </c>
      <c r="H782" s="1">
        <v>5</v>
      </c>
      <c r="I782" s="1">
        <v>5</v>
      </c>
      <c r="J782" s="1">
        <v>5</v>
      </c>
      <c r="K782" s="1">
        <v>5</v>
      </c>
      <c r="L782" s="1">
        <v>5</v>
      </c>
      <c r="M782" s="1">
        <v>5</v>
      </c>
      <c r="N782" s="1">
        <v>5</v>
      </c>
      <c r="O782" s="1">
        <v>5</v>
      </c>
      <c r="P782" s="1">
        <v>5</v>
      </c>
      <c r="Q782" s="1" t="s">
        <v>533</v>
      </c>
    </row>
    <row r="783" spans="1:17">
      <c r="A783" s="1" t="s">
        <v>1673</v>
      </c>
      <c r="B783" s="1" t="s">
        <v>663</v>
      </c>
      <c r="C783" s="1" t="s">
        <v>1649</v>
      </c>
      <c r="D783" s="1">
        <v>4</v>
      </c>
      <c r="E783" s="1">
        <v>4</v>
      </c>
      <c r="F783" s="1">
        <v>4</v>
      </c>
      <c r="G783" s="1">
        <v>4</v>
      </c>
      <c r="H783" s="1">
        <v>4</v>
      </c>
      <c r="I783" s="1">
        <v>5</v>
      </c>
      <c r="J783" s="1">
        <v>5</v>
      </c>
      <c r="K783" s="1">
        <v>5</v>
      </c>
      <c r="L783" s="1">
        <v>4</v>
      </c>
      <c r="M783" s="1">
        <v>4</v>
      </c>
      <c r="N783" s="1">
        <v>4</v>
      </c>
      <c r="O783" s="1">
        <v>4</v>
      </c>
      <c r="P783" s="1">
        <v>3</v>
      </c>
      <c r="Q783" s="1" t="s">
        <v>1021</v>
      </c>
    </row>
    <row r="784" spans="1:17">
      <c r="A784" s="1" t="s">
        <v>1674</v>
      </c>
      <c r="B784" s="1" t="s">
        <v>512</v>
      </c>
      <c r="C784" s="1" t="s">
        <v>1649</v>
      </c>
      <c r="D784" s="1">
        <v>5</v>
      </c>
      <c r="E784" s="1">
        <v>5</v>
      </c>
      <c r="F784" s="1">
        <v>5</v>
      </c>
      <c r="G784" s="1">
        <v>5</v>
      </c>
      <c r="H784" s="1">
        <v>5</v>
      </c>
      <c r="I784" s="1">
        <v>5</v>
      </c>
      <c r="J784" s="1">
        <v>5</v>
      </c>
      <c r="K784" s="1">
        <v>5</v>
      </c>
      <c r="L784" s="1">
        <v>5</v>
      </c>
      <c r="M784" s="1">
        <v>5</v>
      </c>
      <c r="N784" s="1">
        <v>5</v>
      </c>
      <c r="O784" s="1">
        <v>5</v>
      </c>
      <c r="P784" s="1">
        <v>5</v>
      </c>
      <c r="Q784" s="1" t="s">
        <v>1019</v>
      </c>
    </row>
    <row r="785" spans="1:17">
      <c r="A785" s="1" t="s">
        <v>1675</v>
      </c>
      <c r="B785" s="1" t="s">
        <v>578</v>
      </c>
      <c r="C785" s="1" t="s">
        <v>1649</v>
      </c>
      <c r="D785" s="1">
        <v>5</v>
      </c>
      <c r="E785" s="1">
        <v>4</v>
      </c>
      <c r="F785" s="1">
        <v>5</v>
      </c>
      <c r="G785" s="1">
        <v>4</v>
      </c>
      <c r="H785" s="1">
        <v>4</v>
      </c>
      <c r="I785" s="1">
        <v>4</v>
      </c>
      <c r="J785" s="1">
        <v>4</v>
      </c>
      <c r="K785" s="1">
        <v>4</v>
      </c>
      <c r="L785" s="1">
        <v>4</v>
      </c>
      <c r="M785" s="1">
        <v>5</v>
      </c>
      <c r="N785" s="1">
        <v>5</v>
      </c>
      <c r="O785" s="1">
        <v>5</v>
      </c>
      <c r="P785" s="1">
        <v>4</v>
      </c>
      <c r="Q785" s="1" t="s">
        <v>1676</v>
      </c>
    </row>
    <row r="786" spans="1:17">
      <c r="A786" s="1" t="s">
        <v>1677</v>
      </c>
      <c r="B786" s="1" t="s">
        <v>575</v>
      </c>
      <c r="C786" s="1" t="s">
        <v>1649</v>
      </c>
      <c r="D786" s="1">
        <v>5</v>
      </c>
      <c r="E786" s="1">
        <v>3</v>
      </c>
      <c r="F786" s="1">
        <v>5</v>
      </c>
      <c r="G786" s="1">
        <v>5</v>
      </c>
      <c r="H786" s="1">
        <v>4</v>
      </c>
      <c r="I786" s="1">
        <v>3</v>
      </c>
      <c r="J786" s="1">
        <v>3</v>
      </c>
      <c r="K786" s="1">
        <v>5</v>
      </c>
      <c r="L786" s="1">
        <v>5</v>
      </c>
      <c r="M786" s="1">
        <v>5</v>
      </c>
      <c r="N786" s="1">
        <v>5</v>
      </c>
      <c r="O786" s="1">
        <v>5</v>
      </c>
      <c r="P786" s="1">
        <v>4</v>
      </c>
      <c r="Q786" s="1" t="s">
        <v>1678</v>
      </c>
    </row>
    <row r="787" spans="1:17">
      <c r="A787" s="1" t="s">
        <v>1679</v>
      </c>
      <c r="B787" s="1" t="s">
        <v>439</v>
      </c>
      <c r="C787" s="1" t="s">
        <v>1649</v>
      </c>
      <c r="D787" s="1">
        <v>4</v>
      </c>
      <c r="E787" s="1">
        <v>4</v>
      </c>
      <c r="F787" s="1">
        <v>4</v>
      </c>
      <c r="G787" s="1">
        <v>4</v>
      </c>
      <c r="H787" s="1">
        <v>4</v>
      </c>
      <c r="I787" s="1">
        <v>4</v>
      </c>
      <c r="J787" s="1">
        <v>3</v>
      </c>
      <c r="K787" s="1">
        <v>4</v>
      </c>
      <c r="L787" s="1">
        <v>4</v>
      </c>
      <c r="M787" s="1">
        <v>4</v>
      </c>
      <c r="N787" s="1">
        <v>4</v>
      </c>
      <c r="O787" s="1">
        <v>4</v>
      </c>
      <c r="P787" s="1">
        <v>4</v>
      </c>
      <c r="Q787" s="1" t="s">
        <v>175</v>
      </c>
    </row>
    <row r="788" spans="1:17">
      <c r="A788" s="1" t="s">
        <v>1680</v>
      </c>
      <c r="B788" s="1" t="s">
        <v>607</v>
      </c>
      <c r="C788" s="1" t="s">
        <v>1649</v>
      </c>
      <c r="D788" s="1">
        <v>5</v>
      </c>
      <c r="E788" s="1">
        <v>5</v>
      </c>
      <c r="F788" s="1">
        <v>5</v>
      </c>
      <c r="G788" s="1">
        <v>3</v>
      </c>
      <c r="H788" s="1">
        <v>3</v>
      </c>
      <c r="I788" s="1">
        <v>4</v>
      </c>
      <c r="J788" s="1">
        <v>4</v>
      </c>
      <c r="K788" s="1">
        <v>4</v>
      </c>
      <c r="L788" s="1">
        <v>4</v>
      </c>
      <c r="M788" s="1">
        <v>4</v>
      </c>
      <c r="N788" s="1">
        <v>4</v>
      </c>
      <c r="O788" s="1">
        <v>5</v>
      </c>
      <c r="P788" s="1">
        <v>4</v>
      </c>
      <c r="Q788" s="1" t="s">
        <v>175</v>
      </c>
    </row>
    <row r="789" spans="1:17">
      <c r="A789" s="1" t="s">
        <v>1681</v>
      </c>
      <c r="B789" s="1" t="s">
        <v>589</v>
      </c>
      <c r="C789" s="1" t="s">
        <v>1649</v>
      </c>
      <c r="D789" s="1">
        <v>4</v>
      </c>
      <c r="E789" s="1">
        <v>3</v>
      </c>
      <c r="F789" s="1">
        <v>4</v>
      </c>
      <c r="G789" s="1">
        <v>3</v>
      </c>
      <c r="H789" s="1">
        <v>4</v>
      </c>
      <c r="I789" s="1">
        <v>4</v>
      </c>
      <c r="J789" s="1">
        <v>4</v>
      </c>
      <c r="K789" s="1">
        <v>4</v>
      </c>
      <c r="L789" s="1">
        <v>3</v>
      </c>
      <c r="M789" s="1">
        <v>3</v>
      </c>
      <c r="N789" s="1">
        <v>4</v>
      </c>
      <c r="O789" s="1">
        <v>4</v>
      </c>
      <c r="P789" s="1">
        <v>4</v>
      </c>
      <c r="Q789" s="1" t="s">
        <v>1682</v>
      </c>
    </row>
    <row r="790" spans="1:17">
      <c r="A790" s="1" t="s">
        <v>1683</v>
      </c>
      <c r="B790" s="1" t="s">
        <v>478</v>
      </c>
      <c r="C790" s="1" t="s">
        <v>1649</v>
      </c>
      <c r="D790" s="1">
        <v>5</v>
      </c>
      <c r="E790" s="1">
        <v>5</v>
      </c>
      <c r="F790" s="1">
        <v>5</v>
      </c>
      <c r="G790" s="1">
        <v>5</v>
      </c>
      <c r="H790" s="1">
        <v>5</v>
      </c>
      <c r="I790" s="1">
        <v>5</v>
      </c>
      <c r="J790" s="1">
        <v>5</v>
      </c>
      <c r="K790" s="1">
        <v>5</v>
      </c>
      <c r="L790" s="1">
        <v>5</v>
      </c>
      <c r="M790" s="1">
        <v>5</v>
      </c>
      <c r="N790" s="1">
        <v>5</v>
      </c>
      <c r="O790" s="1">
        <v>5</v>
      </c>
      <c r="P790" s="1">
        <v>5</v>
      </c>
      <c r="Q790" s="1" t="s">
        <v>1602</v>
      </c>
    </row>
    <row r="791" spans="1:17">
      <c r="A791" s="1" t="s">
        <v>1684</v>
      </c>
      <c r="B791" s="1" t="s">
        <v>296</v>
      </c>
      <c r="C791" s="1" t="s">
        <v>1649</v>
      </c>
      <c r="D791" s="1">
        <v>5</v>
      </c>
      <c r="E791" s="1">
        <v>5</v>
      </c>
      <c r="F791" s="1">
        <v>5</v>
      </c>
      <c r="G791" s="1">
        <v>4</v>
      </c>
      <c r="H791" s="1">
        <v>5</v>
      </c>
      <c r="I791" s="1">
        <v>4</v>
      </c>
      <c r="J791" s="1">
        <v>4</v>
      </c>
      <c r="K791" s="1">
        <v>4</v>
      </c>
      <c r="L791" s="1">
        <v>5</v>
      </c>
      <c r="M791" s="1">
        <v>5</v>
      </c>
      <c r="N791" s="1">
        <v>5</v>
      </c>
      <c r="O791" s="1">
        <v>5</v>
      </c>
      <c r="P791" s="1">
        <v>5</v>
      </c>
      <c r="Q791" s="1" t="s">
        <v>533</v>
      </c>
    </row>
    <row r="792" spans="1:17">
      <c r="A792" s="1" t="s">
        <v>1685</v>
      </c>
      <c r="B792" s="1" t="s">
        <v>504</v>
      </c>
      <c r="C792" s="1" t="s">
        <v>1649</v>
      </c>
      <c r="D792" s="1">
        <v>5</v>
      </c>
      <c r="E792" s="1">
        <v>5</v>
      </c>
      <c r="F792" s="1">
        <v>5</v>
      </c>
      <c r="G792" s="1">
        <v>5</v>
      </c>
      <c r="H792" s="1">
        <v>5</v>
      </c>
      <c r="I792" s="1">
        <v>5</v>
      </c>
      <c r="J792" s="1">
        <v>5</v>
      </c>
      <c r="K792" s="1">
        <v>5</v>
      </c>
      <c r="L792" s="1">
        <v>5</v>
      </c>
      <c r="M792" s="1">
        <v>5</v>
      </c>
      <c r="N792" s="1">
        <v>5</v>
      </c>
      <c r="O792" s="1">
        <v>5</v>
      </c>
      <c r="P792" s="1">
        <v>5</v>
      </c>
      <c r="Q792" s="1" t="s">
        <v>175</v>
      </c>
    </row>
    <row r="793" spans="1:17">
      <c r="A793" s="1" t="s">
        <v>1686</v>
      </c>
      <c r="B793" s="1" t="s">
        <v>447</v>
      </c>
      <c r="C793" s="1" t="s">
        <v>1649</v>
      </c>
      <c r="D793" s="1">
        <v>5</v>
      </c>
      <c r="E793" s="1">
        <v>5</v>
      </c>
      <c r="F793" s="1">
        <v>5</v>
      </c>
      <c r="G793" s="1">
        <v>4</v>
      </c>
      <c r="H793" s="1">
        <v>4</v>
      </c>
      <c r="I793" s="1">
        <v>5</v>
      </c>
      <c r="J793" s="1">
        <v>5</v>
      </c>
      <c r="K793" s="1">
        <v>5</v>
      </c>
      <c r="L793" s="1">
        <v>5</v>
      </c>
      <c r="M793" s="1">
        <v>5</v>
      </c>
      <c r="N793" s="1">
        <v>5</v>
      </c>
      <c r="O793" s="1">
        <v>5</v>
      </c>
      <c r="P793" s="1">
        <v>5</v>
      </c>
      <c r="Q793" s="1" t="s">
        <v>1607</v>
      </c>
    </row>
    <row r="794" spans="1:17">
      <c r="A794" s="1" t="s">
        <v>1687</v>
      </c>
      <c r="B794" s="1" t="s">
        <v>455</v>
      </c>
      <c r="C794" s="1" t="s">
        <v>1649</v>
      </c>
      <c r="D794" s="1">
        <v>5</v>
      </c>
      <c r="E794" s="1">
        <v>5</v>
      </c>
      <c r="F794" s="1">
        <v>5</v>
      </c>
      <c r="G794" s="1">
        <v>5</v>
      </c>
      <c r="H794" s="1">
        <v>5</v>
      </c>
      <c r="I794" s="1">
        <v>5</v>
      </c>
      <c r="J794" s="1">
        <v>5</v>
      </c>
      <c r="K794" s="1">
        <v>5</v>
      </c>
      <c r="L794" s="1">
        <v>5</v>
      </c>
      <c r="M794" s="1">
        <v>5</v>
      </c>
      <c r="N794" s="1">
        <v>5</v>
      </c>
      <c r="O794" s="1">
        <v>5</v>
      </c>
      <c r="P794" s="1">
        <v>5</v>
      </c>
      <c r="Q794" s="1" t="s">
        <v>595</v>
      </c>
    </row>
    <row r="795" spans="1:17">
      <c r="A795" s="1" t="s">
        <v>1688</v>
      </c>
      <c r="B795" s="1" t="s">
        <v>458</v>
      </c>
      <c r="C795" s="1" t="s">
        <v>1649</v>
      </c>
      <c r="D795" s="1">
        <v>5</v>
      </c>
      <c r="E795" s="1">
        <v>5</v>
      </c>
      <c r="F795" s="1">
        <v>5</v>
      </c>
      <c r="G795" s="1">
        <v>4</v>
      </c>
      <c r="H795" s="1">
        <v>5</v>
      </c>
      <c r="I795" s="1">
        <v>4</v>
      </c>
      <c r="J795" s="1">
        <v>4</v>
      </c>
      <c r="K795" s="1">
        <v>4</v>
      </c>
      <c r="L795" s="1">
        <v>5</v>
      </c>
      <c r="M795" s="1">
        <v>5</v>
      </c>
      <c r="N795" s="1">
        <v>5</v>
      </c>
      <c r="O795" s="1">
        <v>5</v>
      </c>
      <c r="P795" s="1">
        <v>4</v>
      </c>
      <c r="Q795" s="1" t="s">
        <v>175</v>
      </c>
    </row>
    <row r="796" spans="1:17">
      <c r="A796" s="1" t="s">
        <v>1689</v>
      </c>
      <c r="B796" s="1" t="s">
        <v>451</v>
      </c>
      <c r="C796" s="1" t="s">
        <v>1649</v>
      </c>
      <c r="D796" s="1">
        <v>5</v>
      </c>
      <c r="E796" s="1">
        <v>5</v>
      </c>
      <c r="F796" s="1">
        <v>5</v>
      </c>
      <c r="G796" s="1">
        <v>5</v>
      </c>
      <c r="H796" s="1">
        <v>5</v>
      </c>
      <c r="I796" s="1">
        <v>5</v>
      </c>
      <c r="J796" s="1">
        <v>5</v>
      </c>
      <c r="K796" s="1">
        <v>5</v>
      </c>
      <c r="L796" s="1">
        <v>5</v>
      </c>
      <c r="M796" s="1">
        <v>5</v>
      </c>
      <c r="N796" s="1">
        <v>5</v>
      </c>
      <c r="O796" s="1">
        <v>5</v>
      </c>
      <c r="P796" s="1">
        <v>5</v>
      </c>
      <c r="Q796" s="1" t="s">
        <v>453</v>
      </c>
    </row>
    <row r="797" spans="1:17">
      <c r="A797" s="1" t="s">
        <v>1690</v>
      </c>
      <c r="B797" s="1" t="s">
        <v>463</v>
      </c>
      <c r="C797" s="1" t="s">
        <v>1649</v>
      </c>
      <c r="D797" s="1">
        <v>5</v>
      </c>
      <c r="E797" s="1">
        <v>5</v>
      </c>
      <c r="F797" s="1">
        <v>5</v>
      </c>
      <c r="G797" s="1">
        <v>5</v>
      </c>
      <c r="H797" s="1">
        <v>5</v>
      </c>
      <c r="I797" s="1">
        <v>5</v>
      </c>
      <c r="J797" s="1">
        <v>5</v>
      </c>
      <c r="K797" s="1">
        <v>5</v>
      </c>
      <c r="L797" s="1">
        <v>5</v>
      </c>
      <c r="M797" s="1">
        <v>5</v>
      </c>
      <c r="N797" s="1">
        <v>5</v>
      </c>
      <c r="O797" s="1">
        <v>5</v>
      </c>
      <c r="P797" s="1">
        <v>5</v>
      </c>
      <c r="Q797" s="1" t="s">
        <v>175</v>
      </c>
    </row>
    <row r="798" spans="1:17">
      <c r="A798" s="1" t="s">
        <v>1691</v>
      </c>
      <c r="B798" s="1" t="s">
        <v>465</v>
      </c>
      <c r="C798" s="1" t="s">
        <v>1649</v>
      </c>
      <c r="D798" s="1">
        <v>5</v>
      </c>
      <c r="E798" s="1">
        <v>5</v>
      </c>
      <c r="F798" s="1">
        <v>5</v>
      </c>
      <c r="G798" s="1">
        <v>4</v>
      </c>
      <c r="H798" s="1">
        <v>4</v>
      </c>
      <c r="I798" s="1">
        <v>4</v>
      </c>
      <c r="J798" s="1">
        <v>4</v>
      </c>
      <c r="K798" s="1">
        <v>4</v>
      </c>
      <c r="L798" s="1">
        <v>4</v>
      </c>
      <c r="M798" s="1">
        <v>4</v>
      </c>
      <c r="N798" s="1">
        <v>5</v>
      </c>
      <c r="O798" s="1">
        <v>5</v>
      </c>
      <c r="P798" s="1">
        <v>4</v>
      </c>
      <c r="Q798" s="1" t="s">
        <v>232</v>
      </c>
    </row>
    <row r="799" spans="1:17">
      <c r="A799" s="1" t="s">
        <v>1692</v>
      </c>
      <c r="B799" s="1" t="s">
        <v>468</v>
      </c>
      <c r="C799" s="1" t="s">
        <v>1649</v>
      </c>
      <c r="D799" s="1">
        <v>5</v>
      </c>
      <c r="E799" s="1">
        <v>5</v>
      </c>
      <c r="F799" s="1">
        <v>5</v>
      </c>
      <c r="G799" s="1">
        <v>5</v>
      </c>
      <c r="H799" s="1">
        <v>5</v>
      </c>
      <c r="I799" s="1">
        <v>5</v>
      </c>
      <c r="J799" s="1">
        <v>5</v>
      </c>
      <c r="K799" s="1">
        <v>5</v>
      </c>
      <c r="L799" s="1">
        <v>5</v>
      </c>
      <c r="M799" s="1">
        <v>5</v>
      </c>
      <c r="N799" s="1">
        <v>5</v>
      </c>
      <c r="O799" s="1">
        <v>5</v>
      </c>
      <c r="P799" s="1">
        <v>5</v>
      </c>
      <c r="Q799" s="1" t="s">
        <v>175</v>
      </c>
    </row>
    <row r="800" spans="1:17">
      <c r="A800" s="1" t="s">
        <v>1693</v>
      </c>
      <c r="B800" s="1" t="s">
        <v>806</v>
      </c>
      <c r="C800" s="1" t="s">
        <v>1649</v>
      </c>
      <c r="D800" s="1">
        <v>4</v>
      </c>
      <c r="E800" s="1">
        <v>5</v>
      </c>
      <c r="F800" s="1">
        <v>5</v>
      </c>
      <c r="G800" s="1">
        <v>5</v>
      </c>
      <c r="H800" s="1">
        <v>5</v>
      </c>
      <c r="I800" s="1">
        <v>5</v>
      </c>
      <c r="J800" s="1">
        <v>5</v>
      </c>
      <c r="K800" s="1">
        <v>5</v>
      </c>
      <c r="L800" s="1">
        <v>5</v>
      </c>
      <c r="M800" s="1">
        <v>5</v>
      </c>
      <c r="N800" s="1">
        <v>5</v>
      </c>
      <c r="O800" s="1">
        <v>5</v>
      </c>
      <c r="P800" s="1">
        <v>5</v>
      </c>
      <c r="Q800" s="1" t="s">
        <v>906</v>
      </c>
    </row>
    <row r="801" spans="1:19">
      <c r="A801" s="1" t="s">
        <v>1694</v>
      </c>
      <c r="B801" s="1" t="s">
        <v>663</v>
      </c>
      <c r="C801" s="1" t="s">
        <v>1649</v>
      </c>
      <c r="D801" s="1">
        <v>4</v>
      </c>
      <c r="E801" s="1">
        <v>3</v>
      </c>
      <c r="F801" s="1">
        <v>3</v>
      </c>
      <c r="G801" s="1">
        <v>5</v>
      </c>
      <c r="H801" s="1">
        <v>5</v>
      </c>
      <c r="I801" s="1">
        <v>5</v>
      </c>
      <c r="J801" s="1">
        <v>5</v>
      </c>
      <c r="K801" s="1">
        <v>4</v>
      </c>
      <c r="L801" s="1">
        <v>4</v>
      </c>
      <c r="M801" s="1">
        <v>4</v>
      </c>
      <c r="N801" s="1">
        <v>5</v>
      </c>
      <c r="O801" s="1">
        <v>4</v>
      </c>
      <c r="P801" s="1">
        <v>4</v>
      </c>
      <c r="Q801" s="1" t="s">
        <v>1695</v>
      </c>
    </row>
    <row r="802" spans="1:19">
      <c r="A802" s="1" t="s">
        <v>1696</v>
      </c>
      <c r="B802" s="1" t="s">
        <v>1621</v>
      </c>
      <c r="C802" s="1" t="s">
        <v>1649</v>
      </c>
      <c r="D802" s="1">
        <v>5</v>
      </c>
      <c r="E802" s="1">
        <v>5</v>
      </c>
      <c r="F802" s="1">
        <v>5</v>
      </c>
      <c r="G802" s="1">
        <v>5</v>
      </c>
      <c r="H802" s="1">
        <v>5</v>
      </c>
      <c r="I802" s="1">
        <v>5</v>
      </c>
      <c r="J802" s="1">
        <v>5</v>
      </c>
      <c r="K802" s="1">
        <v>5</v>
      </c>
      <c r="L802" s="1">
        <v>5</v>
      </c>
      <c r="M802" s="1">
        <v>5</v>
      </c>
      <c r="N802" s="1">
        <v>5</v>
      </c>
      <c r="O802" s="1">
        <v>5</v>
      </c>
      <c r="P802" s="1">
        <v>5</v>
      </c>
      <c r="Q802" s="1" t="s">
        <v>1622</v>
      </c>
    </row>
    <row r="803" spans="1:19">
      <c r="A803" s="1" t="s">
        <v>1697</v>
      </c>
      <c r="B803" s="1" t="s">
        <v>489</v>
      </c>
      <c r="C803" s="1" t="s">
        <v>1649</v>
      </c>
      <c r="D803" s="1">
        <v>5</v>
      </c>
      <c r="E803" s="1">
        <v>5</v>
      </c>
      <c r="F803" s="1">
        <v>5</v>
      </c>
      <c r="G803" s="1">
        <v>4</v>
      </c>
      <c r="H803" s="1">
        <v>5</v>
      </c>
      <c r="I803" s="1">
        <v>5</v>
      </c>
      <c r="J803" s="1">
        <v>5</v>
      </c>
      <c r="K803" s="1">
        <v>5</v>
      </c>
      <c r="L803" s="1">
        <v>5</v>
      </c>
      <c r="M803" s="1">
        <v>5</v>
      </c>
      <c r="N803" s="1">
        <v>5</v>
      </c>
      <c r="O803" s="1">
        <v>5</v>
      </c>
      <c r="P803" s="1">
        <v>5</v>
      </c>
      <c r="Q803" s="1" t="s">
        <v>1698</v>
      </c>
    </row>
    <row r="804" spans="1:19">
      <c r="A804" s="1" t="s">
        <v>1699</v>
      </c>
      <c r="B804" s="1" t="s">
        <v>492</v>
      </c>
      <c r="C804" s="1" t="s">
        <v>1649</v>
      </c>
      <c r="D804" s="1">
        <v>4</v>
      </c>
      <c r="E804" s="1">
        <v>4</v>
      </c>
      <c r="F804" s="1">
        <v>4</v>
      </c>
      <c r="G804" s="1">
        <v>4</v>
      </c>
      <c r="H804" s="1">
        <v>4</v>
      </c>
      <c r="I804" s="1">
        <v>4</v>
      </c>
      <c r="J804" s="1">
        <v>4</v>
      </c>
      <c r="K804" s="1">
        <v>4</v>
      </c>
      <c r="L804" s="1">
        <v>4</v>
      </c>
      <c r="M804" s="1">
        <v>4</v>
      </c>
      <c r="N804" s="1">
        <v>4</v>
      </c>
      <c r="O804" s="1">
        <v>4</v>
      </c>
      <c r="P804" s="1">
        <v>4</v>
      </c>
      <c r="Q804" s="1" t="s">
        <v>675</v>
      </c>
    </row>
    <row r="805" spans="1:19">
      <c r="A805" s="1" t="s">
        <v>1700</v>
      </c>
      <c r="B805" s="1" t="s">
        <v>495</v>
      </c>
      <c r="C805" s="1" t="s">
        <v>1649</v>
      </c>
      <c r="D805" s="1">
        <v>5</v>
      </c>
      <c r="E805" s="1">
        <v>5</v>
      </c>
      <c r="F805" s="1">
        <v>5</v>
      </c>
      <c r="G805" s="1">
        <v>5</v>
      </c>
      <c r="H805" s="1">
        <v>5</v>
      </c>
      <c r="I805" s="1"/>
      <c r="J805" s="1">
        <v>5</v>
      </c>
      <c r="K805" s="1">
        <v>5</v>
      </c>
      <c r="L805" s="1">
        <v>5</v>
      </c>
      <c r="M805" s="1">
        <v>5</v>
      </c>
      <c r="N805" s="1">
        <v>5</v>
      </c>
      <c r="O805" s="1">
        <v>5</v>
      </c>
      <c r="P805" s="1">
        <v>5</v>
      </c>
      <c r="Q805" s="1" t="s">
        <v>677</v>
      </c>
    </row>
    <row r="806" spans="1:19">
      <c r="A806" s="1" t="s">
        <v>1701</v>
      </c>
      <c r="B806" s="1" t="s">
        <v>663</v>
      </c>
      <c r="C806" s="1" t="s">
        <v>1649</v>
      </c>
      <c r="D806" s="1">
        <v>4</v>
      </c>
      <c r="E806" s="1">
        <v>3</v>
      </c>
      <c r="F806" s="1">
        <v>3</v>
      </c>
      <c r="G806" s="1">
        <v>5</v>
      </c>
      <c r="H806" s="1">
        <v>5</v>
      </c>
      <c r="I806" s="1">
        <v>5</v>
      </c>
      <c r="J806" s="1">
        <v>5</v>
      </c>
      <c r="K806" s="1">
        <v>4</v>
      </c>
      <c r="L806" s="1">
        <v>4</v>
      </c>
      <c r="M806" s="1">
        <v>4</v>
      </c>
      <c r="N806" s="1">
        <v>5</v>
      </c>
      <c r="O806" s="1">
        <v>4</v>
      </c>
      <c r="P806" s="1">
        <v>4</v>
      </c>
      <c r="Q806" s="1" t="s">
        <v>1695</v>
      </c>
    </row>
    <row r="807" spans="1:19">
      <c r="A807" s="1" t="s">
        <v>1702</v>
      </c>
      <c r="B807" s="1" t="s">
        <v>1703</v>
      </c>
      <c r="C807" s="1" t="s">
        <v>1649</v>
      </c>
      <c r="D807" s="1">
        <v>5</v>
      </c>
      <c r="E807" s="1">
        <v>4</v>
      </c>
      <c r="F807" s="1">
        <v>5</v>
      </c>
      <c r="G807" s="1">
        <v>4</v>
      </c>
      <c r="H807" s="1">
        <v>4</v>
      </c>
      <c r="I807" s="1">
        <v>4</v>
      </c>
      <c r="J807" s="1">
        <v>4</v>
      </c>
      <c r="K807" s="1">
        <v>4</v>
      </c>
      <c r="L807" s="1">
        <v>4</v>
      </c>
      <c r="M807" s="1">
        <v>4</v>
      </c>
      <c r="N807" s="1">
        <v>5</v>
      </c>
      <c r="O807" s="1">
        <v>5</v>
      </c>
      <c r="P807" s="1">
        <v>4</v>
      </c>
      <c r="Q807" s="1" t="s">
        <v>827</v>
      </c>
    </row>
    <row r="808" spans="1:19">
      <c r="A808" s="1" t="s">
        <v>1704</v>
      </c>
      <c r="B808" s="1" t="s">
        <v>558</v>
      </c>
      <c r="C808" s="1" t="s">
        <v>1649</v>
      </c>
      <c r="D808" s="1">
        <v>5</v>
      </c>
      <c r="E808" s="1">
        <v>5</v>
      </c>
      <c r="F808" s="1">
        <v>5</v>
      </c>
      <c r="G808" s="1">
        <v>5</v>
      </c>
      <c r="H808" s="1">
        <v>5</v>
      </c>
      <c r="I808" s="1">
        <v>5</v>
      </c>
      <c r="J808" s="1">
        <v>5</v>
      </c>
      <c r="K808" s="1">
        <v>5</v>
      </c>
      <c r="L808" s="1">
        <v>5</v>
      </c>
      <c r="M808" s="1">
        <v>5</v>
      </c>
      <c r="N808" s="1">
        <v>5</v>
      </c>
      <c r="O808" s="1">
        <v>5</v>
      </c>
      <c r="P808" s="1">
        <v>5</v>
      </c>
      <c r="Q808" s="1" t="s">
        <v>510</v>
      </c>
    </row>
    <row r="809" spans="1:19">
      <c r="A809" s="1" t="s">
        <v>1705</v>
      </c>
      <c r="B809" s="1" t="s">
        <v>514</v>
      </c>
      <c r="C809" s="1" t="s">
        <v>1706</v>
      </c>
      <c r="D809" s="1">
        <v>5</v>
      </c>
      <c r="E809" s="1">
        <v>5</v>
      </c>
      <c r="F809" s="1">
        <v>5</v>
      </c>
      <c r="G809" s="1">
        <v>4</v>
      </c>
      <c r="H809" s="1">
        <v>4</v>
      </c>
      <c r="I809" s="1">
        <v>5</v>
      </c>
      <c r="J809" s="1">
        <v>4</v>
      </c>
      <c r="K809" s="1">
        <v>5</v>
      </c>
      <c r="L809" s="1">
        <v>5</v>
      </c>
      <c r="M809" s="1">
        <v>5</v>
      </c>
      <c r="N809" s="1">
        <v>5</v>
      </c>
      <c r="O809" s="1">
        <v>5</v>
      </c>
      <c r="P809" s="1">
        <v>4</v>
      </c>
      <c r="Q809" s="1" t="s">
        <v>1707</v>
      </c>
    </row>
    <row r="810" spans="1:19">
      <c r="A810" s="1" t="s">
        <v>1708</v>
      </c>
      <c r="B810" s="1" t="s">
        <v>542</v>
      </c>
      <c r="C810" s="1" t="s">
        <v>1706</v>
      </c>
      <c r="D810" s="1">
        <v>4</v>
      </c>
      <c r="E810" s="1">
        <v>3</v>
      </c>
      <c r="F810" s="1">
        <v>4</v>
      </c>
      <c r="G810" s="1">
        <v>4</v>
      </c>
      <c r="H810" s="1">
        <v>4</v>
      </c>
      <c r="I810" s="1">
        <v>4</v>
      </c>
      <c r="J810" s="1">
        <v>4</v>
      </c>
      <c r="K810" s="1">
        <v>3</v>
      </c>
      <c r="L810" s="1">
        <v>4</v>
      </c>
      <c r="M810" s="1">
        <v>5</v>
      </c>
      <c r="N810" s="1">
        <v>3</v>
      </c>
      <c r="O810" s="1">
        <v>4</v>
      </c>
      <c r="P810" s="1">
        <v>4</v>
      </c>
      <c r="Q810" s="1" t="s">
        <v>505</v>
      </c>
    </row>
    <row r="812" spans="1:19">
      <c r="A812" s="27" t="s">
        <v>4</v>
      </c>
      <c r="B812" s="27"/>
      <c r="C812" s="27"/>
      <c r="D812" s="27"/>
      <c r="E812" s="27"/>
      <c r="F812" s="27"/>
      <c r="G812" s="2" t="s">
        <v>78</v>
      </c>
      <c r="H812" s="2" t="s">
        <v>79</v>
      </c>
      <c r="I812" s="2" t="s">
        <v>80</v>
      </c>
      <c r="J812" s="2" t="s">
        <v>81</v>
      </c>
      <c r="K812" s="2" t="s">
        <v>82</v>
      </c>
      <c r="L812" s="2" t="s">
        <v>83</v>
      </c>
      <c r="M812" s="2" t="s">
        <v>84</v>
      </c>
      <c r="N812" s="2" t="s">
        <v>85</v>
      </c>
      <c r="O812" s="2" t="s">
        <v>86</v>
      </c>
      <c r="P812" s="2" t="s">
        <v>87</v>
      </c>
      <c r="Q812" s="2" t="s">
        <v>88</v>
      </c>
      <c r="R812" s="2" t="s">
        <v>89</v>
      </c>
      <c r="S812" s="2" t="s">
        <v>90</v>
      </c>
    </row>
    <row r="813" spans="1:19">
      <c r="A813" s="3"/>
      <c r="B813" s="3"/>
      <c r="C813" s="3"/>
      <c r="D813" s="3"/>
      <c r="E813" s="11"/>
      <c r="F813" s="2"/>
      <c r="G813" s="2">
        <v>4.6595744680851068</v>
      </c>
      <c r="H813" s="2">
        <v>9.7501610530975238E-2</v>
      </c>
      <c r="I813" s="2">
        <v>5</v>
      </c>
      <c r="J813" s="2">
        <v>5</v>
      </c>
      <c r="K813" s="2">
        <v>0.66843736478319127</v>
      </c>
      <c r="L813" s="2">
        <v>0.44680851063829707</v>
      </c>
      <c r="M813" s="2">
        <v>1.7005816819481465</v>
      </c>
      <c r="N813" s="2">
        <v>-1.7603348196424842</v>
      </c>
      <c r="O813" s="2">
        <v>2</v>
      </c>
      <c r="P813" s="2">
        <v>3</v>
      </c>
      <c r="Q813" s="2">
        <v>5</v>
      </c>
      <c r="R813" s="2">
        <v>219</v>
      </c>
      <c r="S813" s="2">
        <v>47</v>
      </c>
    </row>
    <row r="814" spans="1:19">
      <c r="A814" s="27" t="s">
        <v>5</v>
      </c>
      <c r="B814" s="27"/>
      <c r="C814" s="27"/>
      <c r="D814" s="27"/>
      <c r="E814" s="27"/>
      <c r="F814" s="27"/>
      <c r="G814" s="2" t="s">
        <v>78</v>
      </c>
      <c r="H814" s="2" t="s">
        <v>79</v>
      </c>
      <c r="I814" s="2" t="s">
        <v>80</v>
      </c>
      <c r="J814" s="2" t="s">
        <v>81</v>
      </c>
      <c r="K814" s="2" t="s">
        <v>82</v>
      </c>
      <c r="L814" s="2" t="s">
        <v>83</v>
      </c>
      <c r="M814" s="2" t="s">
        <v>84</v>
      </c>
      <c r="N814" s="2" t="s">
        <v>85</v>
      </c>
      <c r="O814" s="2" t="s">
        <v>86</v>
      </c>
      <c r="P814" s="2" t="s">
        <v>87</v>
      </c>
      <c r="Q814" s="2" t="s">
        <v>88</v>
      </c>
      <c r="R814" s="2" t="s">
        <v>89</v>
      </c>
      <c r="S814" s="2" t="s">
        <v>90</v>
      </c>
    </row>
    <row r="815" spans="1:19">
      <c r="A815" s="3"/>
      <c r="B815" s="3"/>
      <c r="C815" s="3"/>
      <c r="D815" s="3"/>
      <c r="E815" s="11"/>
      <c r="F815" s="2"/>
      <c r="G815" s="2">
        <v>4.7659574468085104</v>
      </c>
      <c r="H815" s="2">
        <v>8.168420247396864E-2</v>
      </c>
      <c r="I815" s="2">
        <v>5</v>
      </c>
      <c r="J815" s="2">
        <v>5</v>
      </c>
      <c r="K815" s="2">
        <v>0.55999867847075346</v>
      </c>
      <c r="L815" s="2">
        <v>0.31359851988899029</v>
      </c>
      <c r="M815" s="2">
        <v>4.6055747386940151</v>
      </c>
      <c r="N815" s="2">
        <v>-2.3619946174138375</v>
      </c>
      <c r="O815" s="2">
        <v>2</v>
      </c>
      <c r="P815" s="2">
        <v>3</v>
      </c>
      <c r="Q815" s="2">
        <v>5</v>
      </c>
      <c r="R815" s="2">
        <v>224</v>
      </c>
      <c r="S815" s="2">
        <v>47</v>
      </c>
    </row>
    <row r="816" spans="1:19">
      <c r="A816" s="27" t="s">
        <v>6</v>
      </c>
      <c r="B816" s="27"/>
      <c r="C816" s="27"/>
      <c r="D816" s="27"/>
      <c r="E816" s="27"/>
      <c r="F816" s="27"/>
      <c r="G816" s="2" t="s">
        <v>78</v>
      </c>
      <c r="H816" s="2" t="s">
        <v>79</v>
      </c>
      <c r="I816" s="2" t="s">
        <v>80</v>
      </c>
      <c r="J816" s="2" t="s">
        <v>81</v>
      </c>
      <c r="K816" s="2" t="s">
        <v>82</v>
      </c>
      <c r="L816" s="2" t="s">
        <v>83</v>
      </c>
      <c r="M816" s="2" t="s">
        <v>84</v>
      </c>
      <c r="N816" s="2" t="s">
        <v>85</v>
      </c>
      <c r="O816" s="2" t="s">
        <v>86</v>
      </c>
      <c r="P816" s="2" t="s">
        <v>87</v>
      </c>
      <c r="Q816" s="2" t="s">
        <v>88</v>
      </c>
      <c r="R816" s="2" t="s">
        <v>89</v>
      </c>
      <c r="S816" s="2" t="s">
        <v>90</v>
      </c>
    </row>
    <row r="817" spans="1:19">
      <c r="A817" s="3"/>
      <c r="B817" s="3"/>
      <c r="C817" s="3"/>
      <c r="D817" s="3"/>
      <c r="E817" s="11"/>
      <c r="F817" s="2"/>
      <c r="G817" s="2">
        <v>4.6170212765957448</v>
      </c>
      <c r="H817" s="2">
        <v>8.3589629557872289E-2</v>
      </c>
      <c r="I817" s="2">
        <v>5</v>
      </c>
      <c r="J817" s="2">
        <v>5</v>
      </c>
      <c r="K817" s="2">
        <v>0.57306162842424624</v>
      </c>
      <c r="L817" s="2">
        <v>0.32839962997224881</v>
      </c>
      <c r="M817" s="2">
        <v>0.55370115357101524</v>
      </c>
      <c r="N817" s="2">
        <v>-1.2069263726313022</v>
      </c>
      <c r="O817" s="2">
        <v>2</v>
      </c>
      <c r="P817" s="2">
        <v>3</v>
      </c>
      <c r="Q817" s="2">
        <v>5</v>
      </c>
      <c r="R817" s="2">
        <v>217</v>
      </c>
      <c r="S817" s="2">
        <v>47</v>
      </c>
    </row>
    <row r="818" spans="1:19">
      <c r="A818" s="27" t="s">
        <v>7</v>
      </c>
      <c r="B818" s="27"/>
      <c r="C818" s="27"/>
      <c r="D818" s="27"/>
      <c r="E818" s="27"/>
      <c r="F818" s="27"/>
      <c r="G818" s="2" t="s">
        <v>78</v>
      </c>
      <c r="H818" s="2" t="s">
        <v>79</v>
      </c>
      <c r="I818" s="2" t="s">
        <v>80</v>
      </c>
      <c r="J818" s="2" t="s">
        <v>81</v>
      </c>
      <c r="K818" s="2" t="s">
        <v>82</v>
      </c>
      <c r="L818" s="2" t="s">
        <v>83</v>
      </c>
      <c r="M818" s="2" t="s">
        <v>84</v>
      </c>
      <c r="N818" s="2" t="s">
        <v>85</v>
      </c>
      <c r="O818" s="2" t="s">
        <v>86</v>
      </c>
      <c r="P818" s="2" t="s">
        <v>87</v>
      </c>
      <c r="Q818" s="2" t="s">
        <v>88</v>
      </c>
      <c r="R818" s="2" t="s">
        <v>89</v>
      </c>
      <c r="S818" s="2" t="s">
        <v>90</v>
      </c>
    </row>
    <row r="819" spans="1:19">
      <c r="A819" s="3"/>
      <c r="B819" s="3"/>
      <c r="C819" s="3"/>
      <c r="D819" s="3"/>
      <c r="E819" s="11"/>
      <c r="F819" s="2"/>
      <c r="G819" s="2">
        <v>4.6808510638297873</v>
      </c>
      <c r="H819" s="2">
        <v>8.1079573861833468E-2</v>
      </c>
      <c r="I819" s="2">
        <v>5</v>
      </c>
      <c r="J819" s="2">
        <v>5</v>
      </c>
      <c r="K819" s="2">
        <v>0.55585355354443489</v>
      </c>
      <c r="L819" s="2">
        <v>0.30897317298797589</v>
      </c>
      <c r="M819" s="2">
        <v>1.6408739407412751</v>
      </c>
      <c r="N819" s="2">
        <v>-1.568499979654185</v>
      </c>
      <c r="O819" s="2">
        <v>2</v>
      </c>
      <c r="P819" s="2">
        <v>3</v>
      </c>
      <c r="Q819" s="2">
        <v>5</v>
      </c>
      <c r="R819" s="2">
        <v>220</v>
      </c>
      <c r="S819" s="2">
        <v>47</v>
      </c>
    </row>
    <row r="820" spans="1:19">
      <c r="A820" s="27" t="s">
        <v>8</v>
      </c>
      <c r="B820" s="27"/>
      <c r="C820" s="27"/>
      <c r="D820" s="27"/>
      <c r="E820" s="27"/>
      <c r="F820" s="27"/>
      <c r="G820" s="2" t="s">
        <v>78</v>
      </c>
      <c r="H820" s="2" t="s">
        <v>79</v>
      </c>
      <c r="I820" s="2" t="s">
        <v>80</v>
      </c>
      <c r="J820" s="2" t="s">
        <v>81</v>
      </c>
      <c r="K820" s="2" t="s">
        <v>82</v>
      </c>
      <c r="L820" s="2" t="s">
        <v>83</v>
      </c>
      <c r="M820" s="2" t="s">
        <v>84</v>
      </c>
      <c r="N820" s="2" t="s">
        <v>85</v>
      </c>
      <c r="O820" s="2" t="s">
        <v>86</v>
      </c>
      <c r="P820" s="2" t="s">
        <v>87</v>
      </c>
      <c r="Q820" s="2" t="s">
        <v>88</v>
      </c>
      <c r="R820" s="2" t="s">
        <v>89</v>
      </c>
      <c r="S820" s="2" t="s">
        <v>90</v>
      </c>
    </row>
    <row r="821" spans="1:19">
      <c r="A821" s="3"/>
      <c r="B821" s="3"/>
      <c r="C821" s="3"/>
      <c r="D821" s="3"/>
      <c r="E821" s="11"/>
      <c r="F821" s="2"/>
      <c r="G821" s="2">
        <v>4.6956521739130439</v>
      </c>
      <c r="H821" s="2">
        <v>7.5306556850820786E-2</v>
      </c>
      <c r="I821" s="2">
        <v>5</v>
      </c>
      <c r="J821" s="2">
        <v>5</v>
      </c>
      <c r="K821" s="2">
        <v>0.51075391845524942</v>
      </c>
      <c r="L821" s="2">
        <v>0.26086956521739163</v>
      </c>
      <c r="M821" s="2">
        <v>1.0281653746769979</v>
      </c>
      <c r="N821" s="2">
        <v>-1.3922773480854223</v>
      </c>
      <c r="O821" s="2">
        <v>2</v>
      </c>
      <c r="P821" s="2">
        <v>3</v>
      </c>
      <c r="Q821" s="2">
        <v>5</v>
      </c>
      <c r="R821" s="2">
        <v>216</v>
      </c>
      <c r="S821" s="2">
        <v>46</v>
      </c>
    </row>
    <row r="822" spans="1:19">
      <c r="A822" s="27" t="s">
        <v>9</v>
      </c>
      <c r="B822" s="27"/>
      <c r="C822" s="27"/>
      <c r="D822" s="27"/>
      <c r="E822" s="27"/>
      <c r="F822" s="27"/>
      <c r="G822" s="2" t="s">
        <v>78</v>
      </c>
      <c r="H822" s="2" t="s">
        <v>79</v>
      </c>
      <c r="I822" s="2" t="s">
        <v>80</v>
      </c>
      <c r="J822" s="2" t="s">
        <v>81</v>
      </c>
      <c r="K822" s="2" t="s">
        <v>82</v>
      </c>
      <c r="L822" s="2" t="s">
        <v>83</v>
      </c>
      <c r="M822" s="2" t="s">
        <v>84</v>
      </c>
      <c r="N822" s="2" t="s">
        <v>85</v>
      </c>
      <c r="O822" s="2" t="s">
        <v>86</v>
      </c>
      <c r="P822" s="2" t="s">
        <v>87</v>
      </c>
      <c r="Q822" s="2" t="s">
        <v>88</v>
      </c>
      <c r="R822" s="2" t="s">
        <v>89</v>
      </c>
      <c r="S822" s="2" t="s">
        <v>90</v>
      </c>
    </row>
    <row r="823" spans="1:19">
      <c r="A823" s="3"/>
      <c r="B823" s="3"/>
      <c r="C823" s="3"/>
      <c r="D823" s="3"/>
      <c r="E823" s="11"/>
      <c r="F823" s="2"/>
      <c r="G823" s="2">
        <v>4.6382978723404253</v>
      </c>
      <c r="H823" s="2">
        <v>8.288022807758226E-2</v>
      </c>
      <c r="I823" s="2">
        <v>5</v>
      </c>
      <c r="J823" s="2">
        <v>5</v>
      </c>
      <c r="K823" s="2">
        <v>0.56819821690236461</v>
      </c>
      <c r="L823" s="2">
        <v>0.32284921369102654</v>
      </c>
      <c r="M823" s="2">
        <v>0.86078026428104337</v>
      </c>
      <c r="N823" s="2">
        <v>-1.3195416673921454</v>
      </c>
      <c r="O823" s="2">
        <v>2</v>
      </c>
      <c r="P823" s="2">
        <v>3</v>
      </c>
      <c r="Q823" s="2">
        <v>5</v>
      </c>
      <c r="R823" s="2">
        <v>218</v>
      </c>
      <c r="S823" s="2">
        <v>47</v>
      </c>
    </row>
    <row r="824" spans="1:19">
      <c r="A824" s="27" t="s">
        <v>10</v>
      </c>
      <c r="B824" s="27"/>
      <c r="C824" s="27"/>
      <c r="D824" s="27"/>
      <c r="E824" s="27"/>
      <c r="F824" s="27"/>
      <c r="G824" s="2" t="s">
        <v>78</v>
      </c>
      <c r="H824" s="2" t="s">
        <v>79</v>
      </c>
      <c r="I824" s="2" t="s">
        <v>80</v>
      </c>
      <c r="J824" s="2" t="s">
        <v>81</v>
      </c>
      <c r="K824" s="2" t="s">
        <v>82</v>
      </c>
      <c r="L824" s="2" t="s">
        <v>83</v>
      </c>
      <c r="M824" s="2" t="s">
        <v>84</v>
      </c>
      <c r="N824" s="2" t="s">
        <v>85</v>
      </c>
      <c r="O824" s="2" t="s">
        <v>86</v>
      </c>
      <c r="P824" s="2" t="s">
        <v>87</v>
      </c>
      <c r="Q824" s="2" t="s">
        <v>88</v>
      </c>
      <c r="R824" s="2" t="s">
        <v>89</v>
      </c>
      <c r="S824" s="2" t="s">
        <v>90</v>
      </c>
    </row>
    <row r="825" spans="1:19">
      <c r="A825" s="3"/>
      <c r="B825" s="3"/>
      <c r="C825" s="3"/>
      <c r="D825" s="3"/>
      <c r="E825" s="11"/>
      <c r="F825" s="2"/>
      <c r="G825" s="2">
        <v>4.7021276595744679</v>
      </c>
      <c r="H825" s="2">
        <v>7.3970852180217248E-2</v>
      </c>
      <c r="I825" s="2">
        <v>5</v>
      </c>
      <c r="J825" s="2">
        <v>5</v>
      </c>
      <c r="K825" s="2">
        <v>0.50711861304489192</v>
      </c>
      <c r="L825" s="2">
        <v>0.25716928769657482</v>
      </c>
      <c r="M825" s="2">
        <v>1.1301795973293309</v>
      </c>
      <c r="N825" s="2">
        <v>-1.4252716346586727</v>
      </c>
      <c r="O825" s="2">
        <v>2</v>
      </c>
      <c r="P825" s="2">
        <v>3</v>
      </c>
      <c r="Q825" s="2">
        <v>5</v>
      </c>
      <c r="R825" s="2">
        <v>221</v>
      </c>
      <c r="S825" s="2">
        <v>47</v>
      </c>
    </row>
    <row r="826" spans="1:19">
      <c r="A826" s="27" t="s">
        <v>11</v>
      </c>
      <c r="B826" s="27"/>
      <c r="C826" s="27"/>
      <c r="D826" s="27"/>
      <c r="E826" s="27"/>
      <c r="F826" s="27"/>
      <c r="G826" s="2" t="s">
        <v>78</v>
      </c>
      <c r="H826" s="2" t="s">
        <v>79</v>
      </c>
      <c r="I826" s="2" t="s">
        <v>80</v>
      </c>
      <c r="J826" s="2" t="s">
        <v>81</v>
      </c>
      <c r="K826" s="2" t="s">
        <v>82</v>
      </c>
      <c r="L826" s="2" t="s">
        <v>83</v>
      </c>
      <c r="M826" s="2" t="s">
        <v>84</v>
      </c>
      <c r="N826" s="2" t="s">
        <v>85</v>
      </c>
      <c r="O826" s="2" t="s">
        <v>86</v>
      </c>
      <c r="P826" s="2" t="s">
        <v>87</v>
      </c>
      <c r="Q826" s="2" t="s">
        <v>88</v>
      </c>
      <c r="R826" s="2" t="s">
        <v>89</v>
      </c>
      <c r="S826" s="2" t="s">
        <v>90</v>
      </c>
    </row>
    <row r="827" spans="1:19">
      <c r="A827" s="3"/>
      <c r="B827" s="3"/>
      <c r="C827" s="3"/>
      <c r="D827" s="3"/>
      <c r="E827" s="11"/>
      <c r="F827" s="2"/>
      <c r="G827" s="2">
        <v>4.7446808510638299</v>
      </c>
      <c r="H827" s="2">
        <v>7.1122135093526231E-2</v>
      </c>
      <c r="I827" s="2">
        <v>5</v>
      </c>
      <c r="J827" s="2">
        <v>5</v>
      </c>
      <c r="K827" s="2">
        <v>0.48758879264427762</v>
      </c>
      <c r="L827" s="2">
        <v>0.23774283071230437</v>
      </c>
      <c r="M827" s="2">
        <v>2.2690110234963257</v>
      </c>
      <c r="N827" s="2">
        <v>-1.7317009525067217</v>
      </c>
      <c r="O827" s="2">
        <v>2</v>
      </c>
      <c r="P827" s="2">
        <v>3</v>
      </c>
      <c r="Q827" s="2">
        <v>5</v>
      </c>
      <c r="R827" s="2">
        <v>223</v>
      </c>
      <c r="S827" s="2">
        <v>47</v>
      </c>
    </row>
    <row r="828" spans="1:19">
      <c r="A828" s="27" t="s">
        <v>12</v>
      </c>
      <c r="B828" s="27"/>
      <c r="C828" s="27"/>
      <c r="D828" s="27"/>
      <c r="E828" s="27"/>
      <c r="F828" s="27"/>
      <c r="G828" s="2" t="s">
        <v>78</v>
      </c>
      <c r="H828" s="2" t="s">
        <v>79</v>
      </c>
      <c r="I828" s="2" t="s">
        <v>80</v>
      </c>
      <c r="J828" s="2" t="s">
        <v>81</v>
      </c>
      <c r="K828" s="2" t="s">
        <v>82</v>
      </c>
      <c r="L828" s="2" t="s">
        <v>83</v>
      </c>
      <c r="M828" s="2" t="s">
        <v>84</v>
      </c>
      <c r="N828" s="2" t="s">
        <v>85</v>
      </c>
      <c r="O828" s="2" t="s">
        <v>86</v>
      </c>
      <c r="P828" s="2" t="s">
        <v>87</v>
      </c>
      <c r="Q828" s="2" t="s">
        <v>88</v>
      </c>
      <c r="R828" s="2" t="s">
        <v>89</v>
      </c>
      <c r="S828" s="2" t="s">
        <v>90</v>
      </c>
    </row>
    <row r="829" spans="1:19">
      <c r="A829" s="3"/>
      <c r="B829" s="3"/>
      <c r="C829" s="3"/>
      <c r="D829" s="3"/>
      <c r="E829" s="11"/>
      <c r="F829" s="2"/>
      <c r="G829" s="2">
        <v>4.7872340425531918</v>
      </c>
      <c r="H829" s="2">
        <v>6.7574402840887171E-2</v>
      </c>
      <c r="I829" s="2">
        <v>5</v>
      </c>
      <c r="J829" s="2">
        <v>5</v>
      </c>
      <c r="K829" s="2">
        <v>0.46326676570548148</v>
      </c>
      <c r="L829" s="2">
        <v>0.21461609620721744</v>
      </c>
      <c r="M829" s="2">
        <v>3.974923431701094</v>
      </c>
      <c r="N829" s="2">
        <v>-2.1114420285483977</v>
      </c>
      <c r="O829" s="2">
        <v>2</v>
      </c>
      <c r="P829" s="2">
        <v>3</v>
      </c>
      <c r="Q829" s="2">
        <v>5</v>
      </c>
      <c r="R829" s="2">
        <v>225</v>
      </c>
      <c r="S829" s="2">
        <v>47</v>
      </c>
    </row>
    <row r="830" spans="1:19">
      <c r="A830" s="27" t="s">
        <v>13</v>
      </c>
      <c r="B830" s="27"/>
      <c r="C830" s="27"/>
      <c r="D830" s="27"/>
      <c r="E830" s="27"/>
      <c r="F830" s="27"/>
      <c r="G830" s="2" t="s">
        <v>78</v>
      </c>
      <c r="H830" s="2" t="s">
        <v>79</v>
      </c>
      <c r="I830" s="2" t="s">
        <v>80</v>
      </c>
      <c r="J830" s="2" t="s">
        <v>81</v>
      </c>
      <c r="K830" s="2" t="s">
        <v>82</v>
      </c>
      <c r="L830" s="2" t="s">
        <v>83</v>
      </c>
      <c r="M830" s="2" t="s">
        <v>84</v>
      </c>
      <c r="N830" s="2" t="s">
        <v>85</v>
      </c>
      <c r="O830" s="2" t="s">
        <v>86</v>
      </c>
      <c r="P830" s="2" t="s">
        <v>87</v>
      </c>
      <c r="Q830" s="2" t="s">
        <v>88</v>
      </c>
      <c r="R830" s="2" t="s">
        <v>89</v>
      </c>
      <c r="S830" s="2" t="s">
        <v>90</v>
      </c>
    </row>
    <row r="831" spans="1:19">
      <c r="A831" s="3"/>
      <c r="B831" s="3"/>
      <c r="C831" s="3"/>
      <c r="D831" s="3"/>
      <c r="E831" s="11"/>
      <c r="F831" s="2"/>
      <c r="G831" s="2">
        <v>4.8297872340425529</v>
      </c>
      <c r="H831" s="2">
        <v>6.3210065886610656E-2</v>
      </c>
      <c r="I831" s="2">
        <v>5</v>
      </c>
      <c r="J831" s="2">
        <v>5</v>
      </c>
      <c r="K831" s="2">
        <v>0.43334637898719541</v>
      </c>
      <c r="L831" s="2">
        <v>0.18778908418131401</v>
      </c>
      <c r="M831" s="2">
        <v>6.6891941080831847</v>
      </c>
      <c r="N831" s="2">
        <v>-2.6107588406017581</v>
      </c>
      <c r="O831" s="2">
        <v>2</v>
      </c>
      <c r="P831" s="2">
        <v>3</v>
      </c>
      <c r="Q831" s="2">
        <v>5</v>
      </c>
      <c r="R831" s="2">
        <v>227</v>
      </c>
      <c r="S831" s="2">
        <v>47</v>
      </c>
    </row>
    <row r="832" spans="1:19">
      <c r="A832" s="27" t="s">
        <v>14</v>
      </c>
      <c r="B832" s="27"/>
      <c r="C832" s="27"/>
      <c r="D832" s="27"/>
      <c r="E832" s="27"/>
      <c r="F832" s="27"/>
      <c r="G832" s="2" t="s">
        <v>78</v>
      </c>
      <c r="H832" s="2" t="s">
        <v>79</v>
      </c>
      <c r="I832" s="2" t="s">
        <v>80</v>
      </c>
      <c r="J832" s="2" t="s">
        <v>81</v>
      </c>
      <c r="K832" s="2" t="s">
        <v>82</v>
      </c>
      <c r="L832" s="2" t="s">
        <v>83</v>
      </c>
      <c r="M832" s="2" t="s">
        <v>84</v>
      </c>
      <c r="N832" s="2" t="s">
        <v>85</v>
      </c>
      <c r="O832" s="2" t="s">
        <v>86</v>
      </c>
      <c r="P832" s="2" t="s">
        <v>87</v>
      </c>
      <c r="Q832" s="2" t="s">
        <v>88</v>
      </c>
      <c r="R832" s="2" t="s">
        <v>89</v>
      </c>
      <c r="S832" s="2" t="s">
        <v>90</v>
      </c>
    </row>
    <row r="833" spans="1:19">
      <c r="A833" s="3"/>
      <c r="B833" s="3"/>
      <c r="C833" s="3"/>
      <c r="D833" s="3"/>
      <c r="E833" s="11"/>
      <c r="F833" s="2"/>
      <c r="G833" s="2">
        <v>4.7872340425531918</v>
      </c>
      <c r="H833" s="2">
        <v>6.7574402840887171E-2</v>
      </c>
      <c r="I833" s="2">
        <v>5</v>
      </c>
      <c r="J833" s="2">
        <v>5</v>
      </c>
      <c r="K833" s="2">
        <v>0.46326676570548148</v>
      </c>
      <c r="L833" s="2">
        <v>0.21461609620721744</v>
      </c>
      <c r="M833" s="2">
        <v>3.9749234317010966</v>
      </c>
      <c r="N833" s="2">
        <v>-2.1114420285483999</v>
      </c>
      <c r="O833" s="2">
        <v>2</v>
      </c>
      <c r="P833" s="2">
        <v>3</v>
      </c>
      <c r="Q833" s="2">
        <v>5</v>
      </c>
      <c r="R833" s="2">
        <v>225</v>
      </c>
      <c r="S833" s="2">
        <v>47</v>
      </c>
    </row>
    <row r="834" spans="1:19">
      <c r="A834" s="27" t="s">
        <v>15</v>
      </c>
      <c r="B834" s="27"/>
      <c r="C834" s="27"/>
      <c r="D834" s="27"/>
      <c r="E834" s="27"/>
      <c r="F834" s="27"/>
      <c r="G834" s="2" t="s">
        <v>78</v>
      </c>
      <c r="H834" s="2" t="s">
        <v>79</v>
      </c>
      <c r="I834" s="2" t="s">
        <v>80</v>
      </c>
      <c r="J834" s="2" t="s">
        <v>81</v>
      </c>
      <c r="K834" s="2" t="s">
        <v>82</v>
      </c>
      <c r="L834" s="2" t="s">
        <v>83</v>
      </c>
      <c r="M834" s="2" t="s">
        <v>84</v>
      </c>
      <c r="N834" s="2" t="s">
        <v>85</v>
      </c>
      <c r="O834" s="2" t="s">
        <v>86</v>
      </c>
      <c r="P834" s="2" t="s">
        <v>87</v>
      </c>
      <c r="Q834" s="2" t="s">
        <v>88</v>
      </c>
      <c r="R834" s="2" t="s">
        <v>89</v>
      </c>
      <c r="S834" s="2" t="s">
        <v>90</v>
      </c>
    </row>
    <row r="835" spans="1:19">
      <c r="A835" s="3"/>
      <c r="B835" s="3"/>
      <c r="C835" s="3"/>
      <c r="D835" s="3"/>
      <c r="E835" s="11"/>
      <c r="F835" s="2"/>
      <c r="G835" s="2">
        <v>4.6595744680851068</v>
      </c>
      <c r="H835" s="2">
        <v>7.6198993007256466E-2</v>
      </c>
      <c r="I835" s="2">
        <v>5</v>
      </c>
      <c r="J835" s="2">
        <v>5</v>
      </c>
      <c r="K835" s="2">
        <v>0.52239397695612477</v>
      </c>
      <c r="L835" s="2">
        <v>0.27289546716003621</v>
      </c>
      <c r="M835" s="2">
        <v>0.341107901769786</v>
      </c>
      <c r="N835" s="2">
        <v>-1.1667277042034512</v>
      </c>
      <c r="O835" s="2">
        <v>2</v>
      </c>
      <c r="P835" s="2">
        <v>3</v>
      </c>
      <c r="Q835" s="2">
        <v>5</v>
      </c>
      <c r="R835" s="2">
        <v>219</v>
      </c>
      <c r="S835" s="2">
        <v>47</v>
      </c>
    </row>
    <row r="839" spans="1:19" ht="15.75">
      <c r="A839" s="33" t="s">
        <v>1753</v>
      </c>
      <c r="B839" s="33"/>
      <c r="C839" s="33"/>
      <c r="D839" s="33"/>
      <c r="E839" s="33"/>
      <c r="F839" s="33"/>
      <c r="G839" s="33"/>
      <c r="H839" s="33"/>
      <c r="I839" s="33"/>
      <c r="J839" s="33"/>
      <c r="K839" s="33"/>
      <c r="L839" s="33"/>
      <c r="M839" s="33"/>
      <c r="N839" s="33"/>
      <c r="O839" s="33"/>
      <c r="P839" s="33"/>
      <c r="Q839" s="33"/>
    </row>
    <row r="840" spans="1:19" ht="15.75">
      <c r="A840" s="33" t="s">
        <v>1174</v>
      </c>
      <c r="B840" s="33"/>
      <c r="C840" s="33"/>
      <c r="D840" s="33"/>
      <c r="E840" s="33"/>
      <c r="F840" s="33"/>
      <c r="G840" s="33"/>
      <c r="H840" s="33"/>
      <c r="I840" s="33"/>
      <c r="J840" s="33"/>
      <c r="K840" s="33"/>
      <c r="L840" s="33"/>
      <c r="M840" s="33"/>
      <c r="N840" s="33"/>
      <c r="O840" s="33"/>
      <c r="P840" s="33"/>
      <c r="Q840" s="33"/>
    </row>
    <row r="841" spans="1:19">
      <c r="A841" s="1" t="s">
        <v>0</v>
      </c>
      <c r="B841" s="1" t="s">
        <v>1</v>
      </c>
      <c r="C841" s="1" t="s">
        <v>2</v>
      </c>
      <c r="D841" s="1" t="s">
        <v>1709</v>
      </c>
      <c r="E841" s="1" t="s">
        <v>4</v>
      </c>
      <c r="F841" s="1" t="s">
        <v>5</v>
      </c>
      <c r="G841" s="1" t="s">
        <v>6</v>
      </c>
      <c r="H841" s="1" t="s">
        <v>7</v>
      </c>
      <c r="I841" s="1" t="s">
        <v>8</v>
      </c>
      <c r="J841" s="1" t="s">
        <v>9</v>
      </c>
      <c r="K841" s="1" t="s">
        <v>10</v>
      </c>
      <c r="L841" s="1" t="s">
        <v>11</v>
      </c>
      <c r="M841" s="1" t="s">
        <v>12</v>
      </c>
      <c r="N841" s="1" t="s">
        <v>13</v>
      </c>
      <c r="O841" s="1" t="s">
        <v>14</v>
      </c>
      <c r="P841" s="1" t="s">
        <v>15</v>
      </c>
      <c r="Q841" s="1" t="s">
        <v>16</v>
      </c>
    </row>
    <row r="842" spans="1:19">
      <c r="A842" s="1" t="s">
        <v>1710</v>
      </c>
      <c r="B842" s="1" t="s">
        <v>852</v>
      </c>
      <c r="C842" s="1" t="s">
        <v>1174</v>
      </c>
      <c r="D842" s="1">
        <v>2</v>
      </c>
      <c r="E842" s="1">
        <v>4</v>
      </c>
      <c r="F842" s="1">
        <v>4</v>
      </c>
      <c r="G842" s="1">
        <v>4</v>
      </c>
      <c r="H842" s="1">
        <v>5</v>
      </c>
      <c r="I842" s="1">
        <v>4</v>
      </c>
      <c r="J842" s="1">
        <v>4</v>
      </c>
      <c r="K842" s="1">
        <v>4</v>
      </c>
      <c r="L842" s="1">
        <v>4</v>
      </c>
      <c r="M842" s="1">
        <v>5</v>
      </c>
      <c r="N842" s="1">
        <v>5</v>
      </c>
      <c r="O842" s="1">
        <v>5</v>
      </c>
      <c r="P842" s="1">
        <v>5</v>
      </c>
      <c r="Q842" s="1" t="s">
        <v>1711</v>
      </c>
    </row>
    <row r="843" spans="1:19">
      <c r="A843" s="1" t="s">
        <v>1712</v>
      </c>
      <c r="B843" s="1" t="s">
        <v>524</v>
      </c>
      <c r="C843" s="1" t="s">
        <v>1174</v>
      </c>
      <c r="D843" s="1" t="s">
        <v>1713</v>
      </c>
      <c r="E843" s="1">
        <v>4</v>
      </c>
      <c r="F843" s="1">
        <v>4</v>
      </c>
      <c r="G843" s="1">
        <v>3</v>
      </c>
      <c r="H843" s="1">
        <v>4</v>
      </c>
      <c r="I843" s="1">
        <v>4</v>
      </c>
      <c r="J843" s="1">
        <v>4</v>
      </c>
      <c r="K843" s="1">
        <v>4</v>
      </c>
      <c r="L843" s="1">
        <v>3</v>
      </c>
      <c r="M843" s="1">
        <v>5</v>
      </c>
      <c r="N843" s="1">
        <v>5</v>
      </c>
      <c r="O843" s="1">
        <v>4</v>
      </c>
      <c r="P843" s="1">
        <v>4</v>
      </c>
      <c r="Q843" s="1" t="s">
        <v>1714</v>
      </c>
    </row>
    <row r="844" spans="1:19">
      <c r="A844" s="1" t="s">
        <v>1715</v>
      </c>
      <c r="B844" s="1" t="s">
        <v>637</v>
      </c>
      <c r="C844" s="1" t="s">
        <v>1174</v>
      </c>
      <c r="D844" s="1" t="s">
        <v>1713</v>
      </c>
      <c r="E844" s="1">
        <v>5</v>
      </c>
      <c r="F844" s="1">
        <v>5</v>
      </c>
      <c r="G844" s="1">
        <v>4</v>
      </c>
      <c r="H844" s="1">
        <v>5</v>
      </c>
      <c r="I844" s="1">
        <v>5</v>
      </c>
      <c r="J844" s="1">
        <v>5</v>
      </c>
      <c r="K844" s="1">
        <v>5</v>
      </c>
      <c r="L844" s="1">
        <v>5</v>
      </c>
      <c r="M844" s="1">
        <v>5</v>
      </c>
      <c r="N844" s="1">
        <v>3</v>
      </c>
      <c r="O844" s="1">
        <v>5</v>
      </c>
      <c r="P844" s="1">
        <v>4</v>
      </c>
      <c r="Q844" s="1" t="s">
        <v>1716</v>
      </c>
    </row>
    <row r="845" spans="1:19">
      <c r="A845" s="1" t="s">
        <v>1717</v>
      </c>
      <c r="B845" s="1" t="s">
        <v>296</v>
      </c>
      <c r="C845" s="1" t="s">
        <v>1174</v>
      </c>
      <c r="D845" s="1" t="s">
        <v>1718</v>
      </c>
      <c r="E845" s="1">
        <v>5</v>
      </c>
      <c r="F845" s="1">
        <v>5</v>
      </c>
      <c r="G845" s="1">
        <v>5</v>
      </c>
      <c r="H845" s="1">
        <v>5</v>
      </c>
      <c r="I845" s="1">
        <v>5</v>
      </c>
      <c r="J845" s="1">
        <v>5</v>
      </c>
      <c r="K845" s="1">
        <v>5</v>
      </c>
      <c r="L845" s="1">
        <v>4</v>
      </c>
      <c r="M845" s="1">
        <v>5</v>
      </c>
      <c r="N845" s="1">
        <v>5</v>
      </c>
      <c r="O845" s="1">
        <v>4</v>
      </c>
      <c r="P845" s="1">
        <v>5</v>
      </c>
      <c r="Q845" s="1" t="s">
        <v>1719</v>
      </c>
    </row>
    <row r="846" spans="1:19">
      <c r="A846" s="1" t="s">
        <v>1720</v>
      </c>
      <c r="B846" s="1" t="s">
        <v>860</v>
      </c>
      <c r="C846" s="1" t="s">
        <v>1174</v>
      </c>
      <c r="D846" s="1" t="s">
        <v>1718</v>
      </c>
      <c r="E846" s="1">
        <v>5</v>
      </c>
      <c r="F846" s="1">
        <v>5</v>
      </c>
      <c r="G846" s="1">
        <v>5</v>
      </c>
      <c r="H846" s="1">
        <v>5</v>
      </c>
      <c r="I846" s="1">
        <v>5</v>
      </c>
      <c r="J846" s="1">
        <v>5</v>
      </c>
      <c r="K846" s="1">
        <v>5</v>
      </c>
      <c r="L846" s="1">
        <v>5</v>
      </c>
      <c r="M846" s="1">
        <v>5</v>
      </c>
      <c r="N846" s="1">
        <v>5</v>
      </c>
      <c r="O846" s="1">
        <v>5</v>
      </c>
      <c r="P846" s="1">
        <v>5</v>
      </c>
      <c r="Q846" s="1" t="s">
        <v>1721</v>
      </c>
    </row>
    <row r="847" spans="1:19">
      <c r="A847" s="1" t="s">
        <v>1722</v>
      </c>
      <c r="B847" s="1" t="s">
        <v>863</v>
      </c>
      <c r="C847" s="1" t="s">
        <v>1174</v>
      </c>
      <c r="D847" s="1" t="s">
        <v>1718</v>
      </c>
      <c r="E847" s="1">
        <v>4</v>
      </c>
      <c r="F847" s="1">
        <v>4</v>
      </c>
      <c r="G847" s="1">
        <v>4</v>
      </c>
      <c r="H847" s="1">
        <v>4</v>
      </c>
      <c r="I847" s="1">
        <v>4</v>
      </c>
      <c r="J847" s="1">
        <v>4</v>
      </c>
      <c r="K847" s="1">
        <v>4</v>
      </c>
      <c r="L847" s="1">
        <v>4</v>
      </c>
      <c r="M847" s="1">
        <v>4</v>
      </c>
      <c r="N847" s="1">
        <v>4</v>
      </c>
      <c r="O847" s="1">
        <v>4</v>
      </c>
      <c r="P847" s="1">
        <v>4</v>
      </c>
      <c r="Q847" s="1" t="s">
        <v>175</v>
      </c>
    </row>
    <row r="848" spans="1:19">
      <c r="A848" s="1" t="s">
        <v>1723</v>
      </c>
      <c r="B848" s="1" t="s">
        <v>865</v>
      </c>
      <c r="C848" s="1" t="s">
        <v>1174</v>
      </c>
      <c r="D848" s="1" t="s">
        <v>1718</v>
      </c>
      <c r="E848" s="1">
        <v>5</v>
      </c>
      <c r="F848" s="1">
        <v>5</v>
      </c>
      <c r="G848" s="1">
        <v>5</v>
      </c>
      <c r="H848" s="1">
        <v>5</v>
      </c>
      <c r="I848" s="1">
        <v>4</v>
      </c>
      <c r="J848" s="1">
        <v>5</v>
      </c>
      <c r="K848" s="1">
        <v>5</v>
      </c>
      <c r="L848" s="1">
        <v>5</v>
      </c>
      <c r="M848" s="1">
        <v>5</v>
      </c>
      <c r="N848" s="1">
        <v>5</v>
      </c>
      <c r="O848" s="1">
        <v>5</v>
      </c>
      <c r="P848" s="1">
        <v>5</v>
      </c>
      <c r="Q848" s="1" t="s">
        <v>175</v>
      </c>
    </row>
    <row r="849" spans="1:17">
      <c r="A849" s="1" t="s">
        <v>1724</v>
      </c>
      <c r="B849" s="1" t="s">
        <v>960</v>
      </c>
      <c r="C849" s="1" t="s">
        <v>1174</v>
      </c>
      <c r="D849" s="1" t="s">
        <v>1718</v>
      </c>
      <c r="E849" s="1">
        <v>5</v>
      </c>
      <c r="F849" s="1">
        <v>5</v>
      </c>
      <c r="G849" s="1">
        <v>5</v>
      </c>
      <c r="H849" s="1">
        <v>4</v>
      </c>
      <c r="I849" s="1">
        <v>4</v>
      </c>
      <c r="J849" s="1">
        <v>4</v>
      </c>
      <c r="K849" s="1">
        <v>3</v>
      </c>
      <c r="L849" s="1">
        <v>4</v>
      </c>
      <c r="M849" s="1">
        <v>4</v>
      </c>
      <c r="N849" s="1">
        <v>5</v>
      </c>
      <c r="O849" s="1">
        <v>5</v>
      </c>
      <c r="P849" s="1">
        <v>5</v>
      </c>
      <c r="Q849" s="1" t="s">
        <v>175</v>
      </c>
    </row>
    <row r="850" spans="1:17">
      <c r="A850" s="1" t="s">
        <v>1725</v>
      </c>
      <c r="B850" s="1" t="s">
        <v>871</v>
      </c>
      <c r="C850" s="1" t="s">
        <v>1174</v>
      </c>
      <c r="D850" s="1" t="s">
        <v>1718</v>
      </c>
      <c r="E850" s="1">
        <v>5</v>
      </c>
      <c r="F850" s="1">
        <v>5</v>
      </c>
      <c r="G850" s="1">
        <v>5</v>
      </c>
      <c r="H850" s="1">
        <v>5</v>
      </c>
      <c r="I850" s="1">
        <v>5</v>
      </c>
      <c r="J850" s="1">
        <v>5</v>
      </c>
      <c r="K850" s="1">
        <v>5</v>
      </c>
      <c r="L850" s="1">
        <v>5</v>
      </c>
      <c r="M850" s="1">
        <v>5</v>
      </c>
      <c r="N850" s="1">
        <v>5</v>
      </c>
      <c r="O850" s="1">
        <v>5</v>
      </c>
      <c r="P850" s="1">
        <v>5</v>
      </c>
      <c r="Q850" s="1" t="s">
        <v>1342</v>
      </c>
    </row>
    <row r="851" spans="1:17">
      <c r="A851" s="1" t="s">
        <v>1726</v>
      </c>
      <c r="B851" s="1" t="s">
        <v>880</v>
      </c>
      <c r="C851" s="1" t="s">
        <v>1174</v>
      </c>
      <c r="D851" s="1" t="s">
        <v>1718</v>
      </c>
      <c r="E851" s="1">
        <v>5</v>
      </c>
      <c r="F851" s="1">
        <v>3</v>
      </c>
      <c r="G851" s="1">
        <v>3</v>
      </c>
      <c r="H851" s="1">
        <v>3</v>
      </c>
      <c r="I851" s="1">
        <v>3</v>
      </c>
      <c r="J851" s="1">
        <v>5</v>
      </c>
      <c r="K851" s="1">
        <v>5</v>
      </c>
      <c r="L851" s="1">
        <v>5</v>
      </c>
      <c r="M851" s="1">
        <v>5</v>
      </c>
      <c r="N851" s="1">
        <v>5</v>
      </c>
      <c r="O851" s="1">
        <v>5</v>
      </c>
      <c r="P851" s="1">
        <v>4</v>
      </c>
      <c r="Q851" s="1" t="s">
        <v>178</v>
      </c>
    </row>
    <row r="852" spans="1:17">
      <c r="A852" s="1" t="s">
        <v>1727</v>
      </c>
      <c r="B852" s="1" t="s">
        <v>882</v>
      </c>
      <c r="C852" s="1" t="s">
        <v>1174</v>
      </c>
      <c r="D852" s="1" t="s">
        <v>1718</v>
      </c>
      <c r="E852" s="1">
        <v>5</v>
      </c>
      <c r="F852" s="1">
        <v>4</v>
      </c>
      <c r="G852" s="1">
        <v>4</v>
      </c>
      <c r="H852" s="1">
        <v>4</v>
      </c>
      <c r="I852" s="1">
        <v>4</v>
      </c>
      <c r="J852" s="1">
        <v>5</v>
      </c>
      <c r="K852" s="1">
        <v>5</v>
      </c>
      <c r="L852" s="1">
        <v>5</v>
      </c>
      <c r="M852" s="1">
        <v>5</v>
      </c>
      <c r="N852" s="1">
        <v>5</v>
      </c>
      <c r="O852" s="1">
        <v>4</v>
      </c>
      <c r="P852" s="1">
        <v>4</v>
      </c>
      <c r="Q852" s="1" t="s">
        <v>1728</v>
      </c>
    </row>
    <row r="853" spans="1:17">
      <c r="A853" s="1" t="s">
        <v>1729</v>
      </c>
      <c r="B853" s="1" t="s">
        <v>860</v>
      </c>
      <c r="C853" s="1" t="s">
        <v>1174</v>
      </c>
      <c r="D853" s="1" t="s">
        <v>1718</v>
      </c>
      <c r="E853" s="1">
        <v>3</v>
      </c>
      <c r="F853" s="1">
        <v>3</v>
      </c>
      <c r="G853" s="1">
        <v>3</v>
      </c>
      <c r="H853" s="1">
        <v>4</v>
      </c>
      <c r="I853" s="1">
        <v>4</v>
      </c>
      <c r="J853" s="1">
        <v>4</v>
      </c>
      <c r="K853" s="1">
        <v>4</v>
      </c>
      <c r="L853" s="1">
        <v>4</v>
      </c>
      <c r="M853" s="1">
        <v>3</v>
      </c>
      <c r="N853" s="1">
        <v>4</v>
      </c>
      <c r="O853" s="1">
        <v>3</v>
      </c>
      <c r="P853" s="1">
        <v>3</v>
      </c>
      <c r="Q853" s="1" t="s">
        <v>500</v>
      </c>
    </row>
    <row r="854" spans="1:17">
      <c r="A854" s="1" t="s">
        <v>1730</v>
      </c>
      <c r="B854" s="1" t="s">
        <v>887</v>
      </c>
      <c r="C854" s="1" t="s">
        <v>1174</v>
      </c>
      <c r="D854" s="1" t="s">
        <v>1718</v>
      </c>
      <c r="E854" s="1">
        <v>5</v>
      </c>
      <c r="F854" s="1">
        <v>5</v>
      </c>
      <c r="G854" s="1">
        <v>5</v>
      </c>
      <c r="H854" s="1">
        <v>5</v>
      </c>
      <c r="I854" s="1">
        <v>5</v>
      </c>
      <c r="J854" s="1">
        <v>5</v>
      </c>
      <c r="K854" s="1">
        <v>5</v>
      </c>
      <c r="L854" s="1">
        <v>5</v>
      </c>
      <c r="M854" s="1">
        <v>5</v>
      </c>
      <c r="N854" s="1">
        <v>5</v>
      </c>
      <c r="O854" s="1">
        <v>5</v>
      </c>
      <c r="P854" s="1">
        <v>5</v>
      </c>
      <c r="Q854" s="5" t="s">
        <v>1356</v>
      </c>
    </row>
    <row r="855" spans="1:17">
      <c r="A855" s="1" t="s">
        <v>1731</v>
      </c>
      <c r="B855" s="1" t="s">
        <v>890</v>
      </c>
      <c r="C855" s="1" t="s">
        <v>1174</v>
      </c>
      <c r="D855" s="1" t="s">
        <v>1718</v>
      </c>
      <c r="E855" s="1">
        <v>5</v>
      </c>
      <c r="F855" s="1">
        <v>5</v>
      </c>
      <c r="G855" s="1">
        <v>5</v>
      </c>
      <c r="H855" s="1">
        <v>5</v>
      </c>
      <c r="I855" s="1">
        <v>5</v>
      </c>
      <c r="J855" s="1">
        <v>5</v>
      </c>
      <c r="K855" s="1">
        <v>5</v>
      </c>
      <c r="L855" s="1">
        <v>5</v>
      </c>
      <c r="M855" s="1">
        <v>5</v>
      </c>
      <c r="N855" s="1">
        <v>5</v>
      </c>
      <c r="O855" s="1">
        <v>5</v>
      </c>
      <c r="P855" s="1">
        <v>5</v>
      </c>
      <c r="Q855" s="1" t="s">
        <v>891</v>
      </c>
    </row>
    <row r="856" spans="1:17">
      <c r="A856" s="1" t="s">
        <v>1732</v>
      </c>
      <c r="B856" s="1" t="s">
        <v>893</v>
      </c>
      <c r="C856" s="1" t="s">
        <v>1174</v>
      </c>
      <c r="D856" s="1" t="s">
        <v>1718</v>
      </c>
      <c r="E856" s="1">
        <v>4</v>
      </c>
      <c r="F856" s="1">
        <v>4</v>
      </c>
      <c r="G856" s="1">
        <v>4</v>
      </c>
      <c r="H856" s="1">
        <v>5</v>
      </c>
      <c r="I856" s="1">
        <v>4</v>
      </c>
      <c r="J856" s="1">
        <v>5</v>
      </c>
      <c r="K856" s="1">
        <v>4</v>
      </c>
      <c r="L856" s="1">
        <v>4</v>
      </c>
      <c r="M856" s="1">
        <v>4</v>
      </c>
      <c r="N856" s="1">
        <v>4</v>
      </c>
      <c r="O856" s="1">
        <v>4</v>
      </c>
      <c r="P856" s="1">
        <v>4</v>
      </c>
      <c r="Q856" s="1" t="s">
        <v>894</v>
      </c>
    </row>
    <row r="857" spans="1:17">
      <c r="A857" s="1" t="s">
        <v>1733</v>
      </c>
      <c r="B857" s="1" t="s">
        <v>465</v>
      </c>
      <c r="C857" s="1" t="s">
        <v>1174</v>
      </c>
      <c r="D857" s="1" t="s">
        <v>1718</v>
      </c>
      <c r="E857" s="1">
        <v>4</v>
      </c>
      <c r="F857" s="1">
        <v>4</v>
      </c>
      <c r="G857" s="1">
        <v>3</v>
      </c>
      <c r="H857" s="1">
        <v>3</v>
      </c>
      <c r="I857" s="1">
        <v>3</v>
      </c>
      <c r="J857" s="1">
        <v>4</v>
      </c>
      <c r="K857" s="1">
        <v>4</v>
      </c>
      <c r="L857" s="1">
        <v>3</v>
      </c>
      <c r="M857" s="1">
        <v>3</v>
      </c>
      <c r="N857" s="1">
        <v>4</v>
      </c>
      <c r="O857" s="1">
        <v>4</v>
      </c>
      <c r="P857" s="1">
        <v>4</v>
      </c>
      <c r="Q857" s="1" t="s">
        <v>232</v>
      </c>
    </row>
    <row r="858" spans="1:17">
      <c r="A858" s="1" t="s">
        <v>1734</v>
      </c>
      <c r="B858" s="1" t="s">
        <v>914</v>
      </c>
      <c r="C858" s="1" t="s">
        <v>1174</v>
      </c>
      <c r="D858" s="1" t="s">
        <v>1718</v>
      </c>
      <c r="E858" s="1">
        <v>4</v>
      </c>
      <c r="F858" s="1">
        <v>4</v>
      </c>
      <c r="G858" s="1">
        <v>4</v>
      </c>
      <c r="H858" s="1">
        <v>4</v>
      </c>
      <c r="I858" s="1">
        <v>4</v>
      </c>
      <c r="J858" s="1">
        <v>4</v>
      </c>
      <c r="K858" s="1">
        <v>4</v>
      </c>
      <c r="L858" s="1">
        <v>4</v>
      </c>
      <c r="M858" s="1">
        <v>4</v>
      </c>
      <c r="N858" s="1">
        <v>4</v>
      </c>
      <c r="O858" s="1">
        <v>4</v>
      </c>
      <c r="P858" s="1">
        <v>4</v>
      </c>
      <c r="Q858" s="1" t="s">
        <v>915</v>
      </c>
    </row>
    <row r="859" spans="1:17">
      <c r="A859" s="1" t="s">
        <v>1735</v>
      </c>
      <c r="B859" s="1" t="s">
        <v>836</v>
      </c>
      <c r="C859" s="1" t="s">
        <v>1174</v>
      </c>
      <c r="D859" s="1" t="s">
        <v>1718</v>
      </c>
      <c r="E859" s="1">
        <v>5</v>
      </c>
      <c r="F859" s="1">
        <v>5</v>
      </c>
      <c r="G859" s="1">
        <v>5</v>
      </c>
      <c r="H859" s="1">
        <v>5</v>
      </c>
      <c r="I859" s="1">
        <v>5</v>
      </c>
      <c r="J859" s="1">
        <v>5</v>
      </c>
      <c r="K859" s="1">
        <v>5</v>
      </c>
      <c r="L859" s="1">
        <v>5</v>
      </c>
      <c r="M859" s="1">
        <v>5</v>
      </c>
      <c r="N859" s="1">
        <v>5</v>
      </c>
      <c r="O859" s="1">
        <v>5</v>
      </c>
      <c r="P859" s="1">
        <v>5</v>
      </c>
      <c r="Q859" s="1" t="s">
        <v>1736</v>
      </c>
    </row>
    <row r="860" spans="1:17">
      <c r="A860" s="1" t="s">
        <v>1737</v>
      </c>
      <c r="B860" s="1" t="s">
        <v>928</v>
      </c>
      <c r="C860" s="1" t="s">
        <v>1174</v>
      </c>
      <c r="D860" s="1" t="s">
        <v>1718</v>
      </c>
      <c r="E860" s="1">
        <v>5</v>
      </c>
      <c r="F860" s="1">
        <v>5</v>
      </c>
      <c r="G860" s="1">
        <v>5</v>
      </c>
      <c r="H860" s="1">
        <v>5</v>
      </c>
      <c r="I860" s="1">
        <v>5</v>
      </c>
      <c r="J860" s="1">
        <v>5</v>
      </c>
      <c r="K860" s="1">
        <v>5</v>
      </c>
      <c r="L860" s="1">
        <v>4</v>
      </c>
      <c r="M860" s="1">
        <v>4</v>
      </c>
      <c r="N860" s="1">
        <v>5</v>
      </c>
      <c r="O860" s="1">
        <v>4</v>
      </c>
      <c r="P860" s="1">
        <v>4</v>
      </c>
      <c r="Q860" s="1" t="s">
        <v>175</v>
      </c>
    </row>
    <row r="861" spans="1:17">
      <c r="A861" s="1" t="s">
        <v>1738</v>
      </c>
      <c r="B861" s="1" t="s">
        <v>933</v>
      </c>
      <c r="C861" s="1" t="s">
        <v>1174</v>
      </c>
      <c r="D861" s="1" t="s">
        <v>1718</v>
      </c>
      <c r="E861" s="1">
        <v>5</v>
      </c>
      <c r="F861" s="1">
        <v>5</v>
      </c>
      <c r="G861" s="1">
        <v>5</v>
      </c>
      <c r="H861" s="1">
        <v>5</v>
      </c>
      <c r="I861" s="1">
        <v>5</v>
      </c>
      <c r="J861" s="1">
        <v>5</v>
      </c>
      <c r="K861" s="1">
        <v>5</v>
      </c>
      <c r="L861" s="1">
        <v>5</v>
      </c>
      <c r="M861" s="1">
        <v>5</v>
      </c>
      <c r="N861" s="1">
        <v>5</v>
      </c>
      <c r="O861" s="1">
        <v>5</v>
      </c>
      <c r="P861" s="1">
        <v>5</v>
      </c>
      <c r="Q861" s="1" t="s">
        <v>1739</v>
      </c>
    </row>
    <row r="862" spans="1:17">
      <c r="A862" s="1" t="s">
        <v>1740</v>
      </c>
      <c r="B862" s="1" t="s">
        <v>492</v>
      </c>
      <c r="C862" s="1" t="s">
        <v>1174</v>
      </c>
      <c r="D862" s="1" t="s">
        <v>1718</v>
      </c>
      <c r="E862" s="1">
        <v>4</v>
      </c>
      <c r="F862" s="1">
        <v>4</v>
      </c>
      <c r="G862" s="1">
        <v>4</v>
      </c>
      <c r="H862" s="1">
        <v>4</v>
      </c>
      <c r="I862" s="1">
        <v>4</v>
      </c>
      <c r="J862" s="1">
        <v>4</v>
      </c>
      <c r="K862" s="1">
        <v>4</v>
      </c>
      <c r="L862" s="1">
        <v>4</v>
      </c>
      <c r="M862" s="1">
        <v>4</v>
      </c>
      <c r="N862" s="1">
        <v>4</v>
      </c>
      <c r="O862" s="1">
        <v>4</v>
      </c>
      <c r="P862" s="1">
        <v>4</v>
      </c>
      <c r="Q862" s="1" t="s">
        <v>675</v>
      </c>
    </row>
    <row r="863" spans="1:17">
      <c r="A863" s="1" t="s">
        <v>1741</v>
      </c>
      <c r="B863" s="1" t="s">
        <v>524</v>
      </c>
      <c r="C863" s="1" t="s">
        <v>1174</v>
      </c>
      <c r="D863" s="1" t="s">
        <v>1718</v>
      </c>
      <c r="E863" s="1">
        <v>5</v>
      </c>
      <c r="F863" s="1">
        <v>4</v>
      </c>
      <c r="G863" s="1">
        <v>5</v>
      </c>
      <c r="H863" s="1">
        <v>4</v>
      </c>
      <c r="I863" s="1">
        <v>5</v>
      </c>
      <c r="J863" s="1">
        <v>4</v>
      </c>
      <c r="K863" s="1">
        <v>5</v>
      </c>
      <c r="L863" s="1">
        <v>4</v>
      </c>
      <c r="M863" s="1">
        <v>4</v>
      </c>
      <c r="N863" s="1">
        <v>5</v>
      </c>
      <c r="O863" s="1">
        <v>4</v>
      </c>
      <c r="P863" s="1">
        <v>4</v>
      </c>
      <c r="Q863" s="1" t="s">
        <v>1587</v>
      </c>
    </row>
    <row r="864" spans="1:17">
      <c r="A864" s="1" t="s">
        <v>1742</v>
      </c>
      <c r="B864" s="1" t="s">
        <v>858</v>
      </c>
      <c r="C864" s="1" t="s">
        <v>1174</v>
      </c>
      <c r="D864" s="1">
        <v>5</v>
      </c>
      <c r="E864" s="1">
        <v>5</v>
      </c>
      <c r="F864" s="1">
        <v>5</v>
      </c>
      <c r="G864" s="1">
        <v>5</v>
      </c>
      <c r="H864" s="1">
        <v>5</v>
      </c>
      <c r="I864" s="1">
        <v>5</v>
      </c>
      <c r="J864" s="1">
        <v>5</v>
      </c>
      <c r="K864" s="1">
        <v>5</v>
      </c>
      <c r="L864" s="1">
        <v>5</v>
      </c>
      <c r="M864" s="1">
        <v>5</v>
      </c>
      <c r="N864" s="1">
        <v>5</v>
      </c>
      <c r="O864" s="1">
        <v>5</v>
      </c>
      <c r="P864" s="1">
        <v>5</v>
      </c>
      <c r="Q864" s="1" t="s">
        <v>175</v>
      </c>
    </row>
    <row r="865" spans="1:19">
      <c r="A865" s="1" t="s">
        <v>1743</v>
      </c>
      <c r="B865" s="1" t="s">
        <v>607</v>
      </c>
      <c r="C865" s="1" t="s">
        <v>1174</v>
      </c>
      <c r="D865" s="1" t="s">
        <v>1744</v>
      </c>
      <c r="E865" s="1">
        <v>4</v>
      </c>
      <c r="F865" s="1">
        <v>4</v>
      </c>
      <c r="G865" s="1">
        <v>3</v>
      </c>
      <c r="H865" s="1">
        <v>4</v>
      </c>
      <c r="I865" s="1">
        <v>4</v>
      </c>
      <c r="J865" s="1">
        <v>4</v>
      </c>
      <c r="K865" s="1">
        <v>4</v>
      </c>
      <c r="L865" s="1">
        <v>3</v>
      </c>
      <c r="M865" s="1">
        <v>4</v>
      </c>
      <c r="N865" s="1">
        <v>4</v>
      </c>
      <c r="O865" s="1">
        <v>4</v>
      </c>
      <c r="P865" s="1">
        <v>4</v>
      </c>
      <c r="Q865" s="1" t="s">
        <v>175</v>
      </c>
    </row>
    <row r="866" spans="1:19">
      <c r="A866" s="1" t="s">
        <v>1745</v>
      </c>
      <c r="B866" s="1" t="s">
        <v>836</v>
      </c>
      <c r="C866" s="1" t="s">
        <v>1174</v>
      </c>
      <c r="D866" s="1">
        <v>5</v>
      </c>
      <c r="E866" s="1">
        <v>5</v>
      </c>
      <c r="F866" s="1">
        <v>5</v>
      </c>
      <c r="G866" s="1">
        <v>4</v>
      </c>
      <c r="H866" s="1">
        <v>5</v>
      </c>
      <c r="I866" s="1">
        <v>5</v>
      </c>
      <c r="J866" s="1">
        <v>5</v>
      </c>
      <c r="K866" s="1">
        <v>5</v>
      </c>
      <c r="L866" s="1">
        <v>5</v>
      </c>
      <c r="M866" s="1">
        <v>5</v>
      </c>
      <c r="N866" s="1">
        <v>5</v>
      </c>
      <c r="O866" s="1">
        <v>5</v>
      </c>
      <c r="P866" s="1">
        <v>5</v>
      </c>
      <c r="Q866" s="1" t="s">
        <v>1012</v>
      </c>
    </row>
    <row r="867" spans="1:19">
      <c r="A867" s="1" t="s">
        <v>1746</v>
      </c>
      <c r="B867" s="1" t="s">
        <v>575</v>
      </c>
      <c r="C867" s="1" t="s">
        <v>1174</v>
      </c>
      <c r="D867" s="1">
        <v>5</v>
      </c>
      <c r="E867" s="1">
        <v>3</v>
      </c>
      <c r="F867" s="1">
        <v>5</v>
      </c>
      <c r="G867" s="1">
        <v>5</v>
      </c>
      <c r="H867" s="1">
        <v>3</v>
      </c>
      <c r="I867" s="1">
        <v>3</v>
      </c>
      <c r="J867" s="1">
        <v>5</v>
      </c>
      <c r="K867" s="1">
        <v>5</v>
      </c>
      <c r="L867" s="1">
        <v>3</v>
      </c>
      <c r="M867" s="1">
        <v>5</v>
      </c>
      <c r="N867" s="1">
        <v>5</v>
      </c>
      <c r="O867" s="1">
        <v>3</v>
      </c>
      <c r="P867" s="1">
        <v>4</v>
      </c>
      <c r="Q867" s="1" t="s">
        <v>1747</v>
      </c>
    </row>
    <row r="868" spans="1:19">
      <c r="A868" s="1" t="s">
        <v>1748</v>
      </c>
      <c r="B868" s="1" t="s">
        <v>542</v>
      </c>
      <c r="C868" s="1" t="s">
        <v>1749</v>
      </c>
      <c r="D868" s="1">
        <v>5</v>
      </c>
      <c r="E868" s="1">
        <v>5</v>
      </c>
      <c r="F868" s="1">
        <v>5</v>
      </c>
      <c r="G868" s="1">
        <v>4</v>
      </c>
      <c r="H868" s="1">
        <v>4</v>
      </c>
      <c r="I868" s="1">
        <v>3</v>
      </c>
      <c r="J868" s="1">
        <v>4</v>
      </c>
      <c r="K868" s="1">
        <v>4</v>
      </c>
      <c r="L868" s="1">
        <v>3</v>
      </c>
      <c r="M868" s="1">
        <v>4</v>
      </c>
      <c r="N868" s="1">
        <v>4</v>
      </c>
      <c r="O868" s="1">
        <v>4</v>
      </c>
      <c r="P868" s="1">
        <v>5</v>
      </c>
      <c r="Q868" s="1" t="s">
        <v>175</v>
      </c>
    </row>
    <row r="869" spans="1:19">
      <c r="A869" s="1" t="s">
        <v>1750</v>
      </c>
      <c r="B869" s="1" t="s">
        <v>1751</v>
      </c>
      <c r="C869" s="1" t="s">
        <v>1749</v>
      </c>
      <c r="D869" s="1">
        <v>1</v>
      </c>
      <c r="E869" s="1">
        <v>5</v>
      </c>
      <c r="F869" s="1">
        <v>5</v>
      </c>
      <c r="G869" s="1">
        <v>5</v>
      </c>
      <c r="H869" s="1">
        <v>5</v>
      </c>
      <c r="I869" s="1">
        <v>5</v>
      </c>
      <c r="J869" s="1">
        <v>5</v>
      </c>
      <c r="K869" s="1">
        <v>5</v>
      </c>
      <c r="L869" s="1">
        <v>5</v>
      </c>
      <c r="M869" s="1">
        <v>5</v>
      </c>
      <c r="N869" s="1">
        <v>5</v>
      </c>
      <c r="O869" s="1">
        <v>5</v>
      </c>
      <c r="P869" s="1">
        <v>5</v>
      </c>
      <c r="Q869" s="1" t="s">
        <v>1752</v>
      </c>
    </row>
    <row r="870" spans="1:19">
      <c r="A870" s="1"/>
      <c r="B870" s="1"/>
      <c r="C870" s="1"/>
      <c r="D870" s="1"/>
      <c r="E870" s="1"/>
      <c r="F870" s="1"/>
      <c r="G870" s="1"/>
      <c r="H870" s="1"/>
      <c r="I870" s="1"/>
      <c r="J870" s="1"/>
      <c r="K870" s="1"/>
      <c r="L870" s="1"/>
      <c r="M870" s="1"/>
      <c r="N870" s="1"/>
      <c r="O870" s="1"/>
      <c r="P870" s="1">
        <f>SUM(P842:P869)/28</f>
        <v>4.4642857142857144</v>
      </c>
      <c r="Q870" s="1"/>
    </row>
    <row r="872" spans="1:19">
      <c r="A872" s="27" t="s">
        <v>4</v>
      </c>
      <c r="B872" s="27"/>
      <c r="C872" s="27"/>
      <c r="D872" s="27"/>
      <c r="E872" s="27"/>
      <c r="F872" s="27"/>
      <c r="G872" s="2" t="s">
        <v>78</v>
      </c>
      <c r="H872" s="2" t="s">
        <v>79</v>
      </c>
      <c r="I872" s="2" t="s">
        <v>80</v>
      </c>
      <c r="J872" s="2" t="s">
        <v>81</v>
      </c>
      <c r="K872" s="2" t="s">
        <v>82</v>
      </c>
      <c r="L872" s="2" t="s">
        <v>83</v>
      </c>
      <c r="M872" s="2" t="s">
        <v>84</v>
      </c>
      <c r="N872" s="2" t="s">
        <v>85</v>
      </c>
      <c r="O872" s="2" t="s">
        <v>86</v>
      </c>
      <c r="P872" s="2" t="s">
        <v>87</v>
      </c>
      <c r="Q872" s="2" t="s">
        <v>88</v>
      </c>
      <c r="R872" s="2" t="s">
        <v>89</v>
      </c>
      <c r="S872" s="2" t="s">
        <v>90</v>
      </c>
    </row>
    <row r="873" spans="1:19">
      <c r="A873" s="3"/>
      <c r="B873" s="3"/>
      <c r="C873" s="3"/>
      <c r="D873" s="3"/>
      <c r="E873" s="11"/>
      <c r="F873" s="2"/>
      <c r="G873" s="2">
        <v>4.5714285714285712</v>
      </c>
      <c r="H873" s="2">
        <v>0.11983864182969461</v>
      </c>
      <c r="I873" s="2">
        <v>5</v>
      </c>
      <c r="J873" s="2">
        <v>5</v>
      </c>
      <c r="K873" s="2">
        <v>0.63412648747422884</v>
      </c>
      <c r="L873" s="2">
        <v>0.40211640211640332</v>
      </c>
      <c r="M873" s="2">
        <v>0.5428766247602792</v>
      </c>
      <c r="N873" s="2">
        <v>-1.2258247377724678</v>
      </c>
      <c r="O873" s="2">
        <v>2</v>
      </c>
      <c r="P873" s="2">
        <v>3</v>
      </c>
      <c r="Q873" s="2">
        <v>5</v>
      </c>
      <c r="R873" s="2">
        <v>128</v>
      </c>
      <c r="S873" s="2">
        <v>28</v>
      </c>
    </row>
    <row r="874" spans="1:19">
      <c r="A874" s="27" t="s">
        <v>5</v>
      </c>
      <c r="B874" s="27"/>
      <c r="C874" s="27"/>
      <c r="D874" s="27"/>
      <c r="E874" s="27"/>
      <c r="F874" s="27"/>
      <c r="G874" s="2" t="s">
        <v>78</v>
      </c>
      <c r="H874" s="2" t="s">
        <v>79</v>
      </c>
      <c r="I874" s="2" t="s">
        <v>80</v>
      </c>
      <c r="J874" s="2" t="s">
        <v>81</v>
      </c>
      <c r="K874" s="2" t="s">
        <v>82</v>
      </c>
      <c r="L874" s="2" t="s">
        <v>83</v>
      </c>
      <c r="M874" s="2" t="s">
        <v>84</v>
      </c>
      <c r="N874" s="2" t="s">
        <v>85</v>
      </c>
      <c r="O874" s="2" t="s">
        <v>86</v>
      </c>
      <c r="P874" s="2" t="s">
        <v>87</v>
      </c>
      <c r="Q874" s="2" t="s">
        <v>88</v>
      </c>
      <c r="R874" s="2" t="s">
        <v>89</v>
      </c>
      <c r="S874" s="2" t="s">
        <v>90</v>
      </c>
    </row>
    <row r="875" spans="1:19">
      <c r="A875" s="3"/>
      <c r="B875" s="3"/>
      <c r="C875" s="3"/>
      <c r="D875" s="3"/>
      <c r="E875" s="11"/>
      <c r="F875" s="2"/>
      <c r="G875" s="2">
        <v>4.5</v>
      </c>
      <c r="H875" s="2">
        <v>0.12062447740929097</v>
      </c>
      <c r="I875" s="2">
        <v>5</v>
      </c>
      <c r="J875" s="2">
        <v>5</v>
      </c>
      <c r="K875" s="2">
        <v>0.6382847385042254</v>
      </c>
      <c r="L875" s="2">
        <v>0.40740740740740738</v>
      </c>
      <c r="M875" s="2">
        <v>-8.9256198347106075E-2</v>
      </c>
      <c r="N875" s="2">
        <v>-0.92029865666089194</v>
      </c>
      <c r="O875" s="2">
        <v>2</v>
      </c>
      <c r="P875" s="2">
        <v>3</v>
      </c>
      <c r="Q875" s="2">
        <v>5</v>
      </c>
      <c r="R875" s="2">
        <v>126</v>
      </c>
      <c r="S875" s="2">
        <v>28</v>
      </c>
    </row>
    <row r="876" spans="1:19">
      <c r="A876" s="27" t="s">
        <v>6</v>
      </c>
      <c r="B876" s="27"/>
      <c r="C876" s="27"/>
      <c r="D876" s="27"/>
      <c r="E876" s="27"/>
      <c r="F876" s="27"/>
      <c r="G876" s="2" t="s">
        <v>78</v>
      </c>
      <c r="H876" s="2" t="s">
        <v>79</v>
      </c>
      <c r="I876" s="2" t="s">
        <v>80</v>
      </c>
      <c r="J876" s="2" t="s">
        <v>81</v>
      </c>
      <c r="K876" s="2" t="s">
        <v>82</v>
      </c>
      <c r="L876" s="2" t="s">
        <v>83</v>
      </c>
      <c r="M876" s="2" t="s">
        <v>84</v>
      </c>
      <c r="N876" s="2" t="s">
        <v>85</v>
      </c>
      <c r="O876" s="2" t="s">
        <v>86</v>
      </c>
      <c r="P876" s="2" t="s">
        <v>87</v>
      </c>
      <c r="Q876" s="2" t="s">
        <v>88</v>
      </c>
      <c r="R876" s="2" t="s">
        <v>89</v>
      </c>
      <c r="S876" s="2" t="s">
        <v>90</v>
      </c>
    </row>
    <row r="877" spans="1:19">
      <c r="A877" s="3"/>
      <c r="B877" s="3"/>
      <c r="C877" s="3"/>
      <c r="D877" s="3"/>
      <c r="E877" s="11"/>
      <c r="F877" s="2"/>
      <c r="G877" s="2">
        <v>4.3214285714285712</v>
      </c>
      <c r="H877" s="2">
        <v>0.14596487426785348</v>
      </c>
      <c r="I877" s="2">
        <v>4.5</v>
      </c>
      <c r="J877" s="2">
        <v>5</v>
      </c>
      <c r="K877" s="2">
        <v>0.77237351492710293</v>
      </c>
      <c r="L877" s="2">
        <v>0.59656084656084774</v>
      </c>
      <c r="M877" s="2">
        <v>-0.98417324171691067</v>
      </c>
      <c r="N877" s="2">
        <v>-0.64591980810861227</v>
      </c>
      <c r="O877" s="2">
        <v>2</v>
      </c>
      <c r="P877" s="2">
        <v>3</v>
      </c>
      <c r="Q877" s="2">
        <v>5</v>
      </c>
      <c r="R877" s="2">
        <v>121</v>
      </c>
      <c r="S877" s="2">
        <v>28</v>
      </c>
    </row>
    <row r="878" spans="1:19">
      <c r="A878" s="27" t="s">
        <v>7</v>
      </c>
      <c r="B878" s="27"/>
      <c r="C878" s="27"/>
      <c r="D878" s="27"/>
      <c r="E878" s="27"/>
      <c r="F878" s="27"/>
      <c r="G878" s="2" t="s">
        <v>78</v>
      </c>
      <c r="H878" s="2" t="s">
        <v>79</v>
      </c>
      <c r="I878" s="2" t="s">
        <v>80</v>
      </c>
      <c r="J878" s="2" t="s">
        <v>81</v>
      </c>
      <c r="K878" s="2" t="s">
        <v>82</v>
      </c>
      <c r="L878" s="2" t="s">
        <v>83</v>
      </c>
      <c r="M878" s="2" t="s">
        <v>84</v>
      </c>
      <c r="N878" s="2" t="s">
        <v>85</v>
      </c>
      <c r="O878" s="2" t="s">
        <v>86</v>
      </c>
      <c r="P878" s="2" t="s">
        <v>87</v>
      </c>
      <c r="Q878" s="2" t="s">
        <v>88</v>
      </c>
      <c r="R878" s="2" t="s">
        <v>89</v>
      </c>
      <c r="S878" s="2" t="s">
        <v>90</v>
      </c>
    </row>
    <row r="879" spans="1:19">
      <c r="A879" s="3"/>
      <c r="B879" s="3"/>
      <c r="C879" s="3"/>
      <c r="D879" s="3"/>
      <c r="E879" s="11"/>
      <c r="F879" s="2"/>
      <c r="G879" s="2">
        <v>4.4285714285714288</v>
      </c>
      <c r="H879" s="2">
        <v>0.13041013273932542</v>
      </c>
      <c r="I879" s="2">
        <v>5</v>
      </c>
      <c r="J879" s="2">
        <v>5</v>
      </c>
      <c r="K879" s="2">
        <v>0.69006555934235503</v>
      </c>
      <c r="L879" s="2">
        <v>0.47619047619047739</v>
      </c>
      <c r="M879" s="2">
        <v>-0.42000000000000082</v>
      </c>
      <c r="N879" s="2">
        <v>-0.81746227799017401</v>
      </c>
      <c r="O879" s="2">
        <v>2</v>
      </c>
      <c r="P879" s="2">
        <v>3</v>
      </c>
      <c r="Q879" s="2">
        <v>5</v>
      </c>
      <c r="R879" s="2">
        <v>124</v>
      </c>
      <c r="S879" s="2">
        <v>28</v>
      </c>
    </row>
    <row r="880" spans="1:19">
      <c r="A880" s="27" t="s">
        <v>8</v>
      </c>
      <c r="B880" s="27"/>
      <c r="C880" s="27"/>
      <c r="D880" s="27"/>
      <c r="E880" s="27"/>
      <c r="F880" s="27"/>
      <c r="G880" s="2" t="s">
        <v>78</v>
      </c>
      <c r="H880" s="2" t="s">
        <v>79</v>
      </c>
      <c r="I880" s="2" t="s">
        <v>80</v>
      </c>
      <c r="J880" s="2" t="s">
        <v>81</v>
      </c>
      <c r="K880" s="2" t="s">
        <v>82</v>
      </c>
      <c r="L880" s="2" t="s">
        <v>83</v>
      </c>
      <c r="M880" s="2" t="s">
        <v>84</v>
      </c>
      <c r="N880" s="2" t="s">
        <v>85</v>
      </c>
      <c r="O880" s="2" t="s">
        <v>86</v>
      </c>
      <c r="P880" s="2" t="s">
        <v>87</v>
      </c>
      <c r="Q880" s="2" t="s">
        <v>88</v>
      </c>
      <c r="R880" s="2" t="s">
        <v>89</v>
      </c>
      <c r="S880" s="2" t="s">
        <v>90</v>
      </c>
    </row>
    <row r="881" spans="1:19">
      <c r="A881" s="3"/>
      <c r="B881" s="3"/>
      <c r="C881" s="3"/>
      <c r="D881" s="3"/>
      <c r="E881" s="11"/>
      <c r="F881" s="2"/>
      <c r="G881" s="2">
        <v>4.3214285714285712</v>
      </c>
      <c r="H881" s="2">
        <v>0.13660249585760734</v>
      </c>
      <c r="I881" s="2">
        <v>4</v>
      </c>
      <c r="J881" s="2">
        <v>5</v>
      </c>
      <c r="K881" s="2">
        <v>0.72283246501991982</v>
      </c>
      <c r="L881" s="2">
        <v>0.52248677248677367</v>
      </c>
      <c r="M881" s="2">
        <v>-0.81046017773285817</v>
      </c>
      <c r="N881" s="2">
        <v>-0.5843613100321301</v>
      </c>
      <c r="O881" s="2">
        <v>2</v>
      </c>
      <c r="P881" s="2">
        <v>3</v>
      </c>
      <c r="Q881" s="2">
        <v>5</v>
      </c>
      <c r="R881" s="2">
        <v>121</v>
      </c>
      <c r="S881" s="2">
        <v>28</v>
      </c>
    </row>
    <row r="882" spans="1:19">
      <c r="A882" s="27" t="s">
        <v>9</v>
      </c>
      <c r="B882" s="27"/>
      <c r="C882" s="27"/>
      <c r="D882" s="27"/>
      <c r="E882" s="27"/>
      <c r="F882" s="27"/>
      <c r="G882" s="2" t="s">
        <v>78</v>
      </c>
      <c r="H882" s="2" t="s">
        <v>79</v>
      </c>
      <c r="I882" s="2" t="s">
        <v>80</v>
      </c>
      <c r="J882" s="2" t="s">
        <v>81</v>
      </c>
      <c r="K882" s="2" t="s">
        <v>82</v>
      </c>
      <c r="L882" s="2" t="s">
        <v>83</v>
      </c>
      <c r="M882" s="2" t="s">
        <v>84</v>
      </c>
      <c r="N882" s="2" t="s">
        <v>85</v>
      </c>
      <c r="O882" s="2" t="s">
        <v>86</v>
      </c>
      <c r="P882" s="2" t="s">
        <v>87</v>
      </c>
      <c r="Q882" s="2" t="s">
        <v>88</v>
      </c>
      <c r="R882" s="2" t="s">
        <v>89</v>
      </c>
      <c r="S882" s="2" t="s">
        <v>90</v>
      </c>
    </row>
    <row r="883" spans="1:19">
      <c r="A883" s="3"/>
      <c r="B883" s="3"/>
      <c r="C883" s="3"/>
      <c r="D883" s="3"/>
      <c r="E883" s="11"/>
      <c r="F883" s="2"/>
      <c r="G883" s="2">
        <v>4.6071428571428568</v>
      </c>
      <c r="H883" s="2">
        <v>9.3989835574024003E-2</v>
      </c>
      <c r="I883" s="2">
        <v>5</v>
      </c>
      <c r="J883" s="2">
        <v>5</v>
      </c>
      <c r="K883" s="2">
        <v>0.49734746139343866</v>
      </c>
      <c r="L883" s="2">
        <v>0.24735449735449797</v>
      </c>
      <c r="M883" s="2">
        <v>-1.9280954339777905</v>
      </c>
      <c r="N883" s="2">
        <v>-0.46400001745796393</v>
      </c>
      <c r="O883" s="2">
        <v>1</v>
      </c>
      <c r="P883" s="2">
        <v>4</v>
      </c>
      <c r="Q883" s="2">
        <v>5</v>
      </c>
      <c r="R883" s="2">
        <v>129</v>
      </c>
      <c r="S883" s="2">
        <v>28</v>
      </c>
    </row>
    <row r="884" spans="1:19">
      <c r="A884" s="27" t="s">
        <v>10</v>
      </c>
      <c r="B884" s="27"/>
      <c r="C884" s="27"/>
      <c r="D884" s="27"/>
      <c r="E884" s="27"/>
      <c r="F884" s="27"/>
      <c r="G884" s="2" t="s">
        <v>78</v>
      </c>
      <c r="H884" s="2" t="s">
        <v>79</v>
      </c>
      <c r="I884" s="2" t="s">
        <v>80</v>
      </c>
      <c r="J884" s="2" t="s">
        <v>81</v>
      </c>
      <c r="K884" s="2" t="s">
        <v>82</v>
      </c>
      <c r="L884" s="2" t="s">
        <v>83</v>
      </c>
      <c r="M884" s="2" t="s">
        <v>84</v>
      </c>
      <c r="N884" s="2" t="s">
        <v>85</v>
      </c>
      <c r="O884" s="2" t="s">
        <v>86</v>
      </c>
      <c r="P884" s="2" t="s">
        <v>87</v>
      </c>
      <c r="Q884" s="2" t="s">
        <v>88</v>
      </c>
      <c r="R884" s="2" t="s">
        <v>89</v>
      </c>
      <c r="S884" s="2" t="s">
        <v>90</v>
      </c>
    </row>
    <row r="885" spans="1:19">
      <c r="A885" s="3"/>
      <c r="B885" s="3"/>
      <c r="C885" s="3"/>
      <c r="D885" s="3"/>
      <c r="E885" s="11"/>
      <c r="F885" s="2"/>
      <c r="G885" s="2">
        <v>4.5714285714285712</v>
      </c>
      <c r="H885" s="2">
        <v>0.10823953727766572</v>
      </c>
      <c r="I885" s="2">
        <v>5</v>
      </c>
      <c r="J885" s="2">
        <v>5</v>
      </c>
      <c r="K885" s="2">
        <v>0.57274979532281745</v>
      </c>
      <c r="L885" s="2">
        <v>0.32804232804232925</v>
      </c>
      <c r="M885" s="2">
        <v>-3.7821179860720644E-2</v>
      </c>
      <c r="N885" s="2">
        <v>-0.93580155464094472</v>
      </c>
      <c r="O885" s="2">
        <v>2</v>
      </c>
      <c r="P885" s="2">
        <v>3</v>
      </c>
      <c r="Q885" s="2">
        <v>5</v>
      </c>
      <c r="R885" s="2">
        <v>128</v>
      </c>
      <c r="S885" s="2">
        <v>28</v>
      </c>
    </row>
    <row r="886" spans="1:19">
      <c r="A886" s="27" t="s">
        <v>11</v>
      </c>
      <c r="B886" s="27"/>
      <c r="C886" s="27"/>
      <c r="D886" s="27"/>
      <c r="E886" s="27"/>
      <c r="F886" s="27"/>
      <c r="G886" s="2" t="s">
        <v>78</v>
      </c>
      <c r="H886" s="2" t="s">
        <v>79</v>
      </c>
      <c r="I886" s="2" t="s">
        <v>80</v>
      </c>
      <c r="J886" s="2" t="s">
        <v>81</v>
      </c>
      <c r="K886" s="2" t="s">
        <v>82</v>
      </c>
      <c r="L886" s="2" t="s">
        <v>83</v>
      </c>
      <c r="M886" s="2" t="s">
        <v>84</v>
      </c>
      <c r="N886" s="2" t="s">
        <v>85</v>
      </c>
      <c r="O886" s="2" t="s">
        <v>86</v>
      </c>
      <c r="P886" s="2" t="s">
        <v>87</v>
      </c>
      <c r="Q886" s="2" t="s">
        <v>88</v>
      </c>
      <c r="R886" s="2" t="s">
        <v>89</v>
      </c>
      <c r="S886" s="2" t="s">
        <v>90</v>
      </c>
    </row>
    <row r="887" spans="1:19">
      <c r="A887" s="3"/>
      <c r="B887" s="3"/>
      <c r="C887" s="3"/>
      <c r="D887" s="3"/>
      <c r="E887" s="11"/>
      <c r="F887" s="2"/>
      <c r="G887" s="2">
        <v>4.2857142857142856</v>
      </c>
      <c r="H887" s="2">
        <v>0.14417382638559459</v>
      </c>
      <c r="I887" s="2">
        <v>4</v>
      </c>
      <c r="J887" s="2">
        <v>5</v>
      </c>
      <c r="K887" s="2">
        <v>0.7628961803617712</v>
      </c>
      <c r="L887" s="2">
        <v>0.5820105820105802</v>
      </c>
      <c r="M887" s="2">
        <v>-1.027064208518754</v>
      </c>
      <c r="N887" s="2">
        <v>-0.54998364178655401</v>
      </c>
      <c r="O887" s="2">
        <v>2</v>
      </c>
      <c r="P887" s="2">
        <v>3</v>
      </c>
      <c r="Q887" s="2">
        <v>5</v>
      </c>
      <c r="R887" s="2">
        <v>120</v>
      </c>
      <c r="S887" s="2">
        <v>28</v>
      </c>
    </row>
    <row r="888" spans="1:19">
      <c r="A888" s="27" t="s">
        <v>12</v>
      </c>
      <c r="B888" s="27"/>
      <c r="C888" s="27"/>
      <c r="D888" s="27"/>
      <c r="E888" s="27"/>
      <c r="F888" s="27"/>
      <c r="G888" s="2" t="s">
        <v>78</v>
      </c>
      <c r="H888" s="2" t="s">
        <v>79</v>
      </c>
      <c r="I888" s="2" t="s">
        <v>80</v>
      </c>
      <c r="J888" s="2" t="s">
        <v>81</v>
      </c>
      <c r="K888" s="2" t="s">
        <v>82</v>
      </c>
      <c r="L888" s="2" t="s">
        <v>83</v>
      </c>
      <c r="M888" s="2" t="s">
        <v>84</v>
      </c>
      <c r="N888" s="2" t="s">
        <v>85</v>
      </c>
      <c r="O888" s="2" t="s">
        <v>86</v>
      </c>
      <c r="P888" s="2" t="s">
        <v>87</v>
      </c>
      <c r="Q888" s="2" t="s">
        <v>88</v>
      </c>
      <c r="R888" s="2" t="s">
        <v>89</v>
      </c>
      <c r="S888" s="2" t="s">
        <v>90</v>
      </c>
    </row>
    <row r="889" spans="1:19">
      <c r="A889" s="3"/>
      <c r="B889" s="3"/>
      <c r="C889" s="3"/>
      <c r="D889" s="3"/>
      <c r="E889" s="11"/>
      <c r="F889" s="2"/>
      <c r="G889" s="2">
        <v>4.5357142857142856</v>
      </c>
      <c r="H889" s="2">
        <v>0.12042849924994828</v>
      </c>
      <c r="I889" s="2">
        <v>5</v>
      </c>
      <c r="J889" s="2">
        <v>5</v>
      </c>
      <c r="K889" s="2">
        <v>0.63724771956018345</v>
      </c>
      <c r="L889" s="2">
        <v>0.40608465608465427</v>
      </c>
      <c r="M889" s="2">
        <v>0.18616832498528169</v>
      </c>
      <c r="N889" s="2">
        <v>-1.0675293304936593</v>
      </c>
      <c r="O889" s="2">
        <v>2</v>
      </c>
      <c r="P889" s="2">
        <v>3</v>
      </c>
      <c r="Q889" s="2">
        <v>5</v>
      </c>
      <c r="R889" s="2">
        <v>127</v>
      </c>
      <c r="S889" s="2">
        <v>28</v>
      </c>
    </row>
    <row r="890" spans="1:19">
      <c r="A890" s="27" t="s">
        <v>13</v>
      </c>
      <c r="B890" s="27"/>
      <c r="C890" s="27"/>
      <c r="D890" s="27"/>
      <c r="E890" s="27"/>
      <c r="F890" s="27"/>
      <c r="G890" s="2" t="s">
        <v>78</v>
      </c>
      <c r="H890" s="2" t="s">
        <v>79</v>
      </c>
      <c r="I890" s="2" t="s">
        <v>80</v>
      </c>
      <c r="J890" s="2" t="s">
        <v>81</v>
      </c>
      <c r="K890" s="2" t="s">
        <v>82</v>
      </c>
      <c r="L890" s="2" t="s">
        <v>83</v>
      </c>
      <c r="M890" s="2" t="s">
        <v>84</v>
      </c>
      <c r="N890" s="2" t="s">
        <v>85</v>
      </c>
      <c r="O890" s="2" t="s">
        <v>86</v>
      </c>
      <c r="P890" s="2" t="s">
        <v>87</v>
      </c>
      <c r="Q890" s="2" t="s">
        <v>88</v>
      </c>
      <c r="R890" s="2" t="s">
        <v>89</v>
      </c>
      <c r="S890" s="2" t="s">
        <v>90</v>
      </c>
    </row>
    <row r="891" spans="1:19">
      <c r="A891" s="3"/>
      <c r="B891" s="3"/>
      <c r="C891" s="3"/>
      <c r="D891" s="3"/>
      <c r="E891" s="11"/>
      <c r="F891" s="2"/>
      <c r="G891" s="2">
        <v>4.6428571428571432</v>
      </c>
      <c r="H891" s="2">
        <v>0.10558837060039748</v>
      </c>
      <c r="I891" s="2">
        <v>5</v>
      </c>
      <c r="J891" s="2">
        <v>5</v>
      </c>
      <c r="K891" s="2">
        <v>0.55872113989835104</v>
      </c>
      <c r="L891" s="2">
        <v>0.31216931216931276</v>
      </c>
      <c r="M891" s="2">
        <v>0.88943141891146293</v>
      </c>
      <c r="N891" s="2">
        <v>-1.3020981781530498</v>
      </c>
      <c r="O891" s="2">
        <v>2</v>
      </c>
      <c r="P891" s="2">
        <v>3</v>
      </c>
      <c r="Q891" s="2">
        <v>5</v>
      </c>
      <c r="R891" s="2">
        <v>130</v>
      </c>
      <c r="S891" s="2">
        <v>28</v>
      </c>
    </row>
    <row r="892" spans="1:19">
      <c r="A892" s="27" t="s">
        <v>14</v>
      </c>
      <c r="B892" s="27"/>
      <c r="C892" s="27"/>
      <c r="D892" s="27"/>
      <c r="E892" s="27"/>
      <c r="F892" s="27"/>
      <c r="G892" s="2" t="s">
        <v>78</v>
      </c>
      <c r="H892" s="2" t="s">
        <v>79</v>
      </c>
      <c r="I892" s="2" t="s">
        <v>80</v>
      </c>
      <c r="J892" s="2" t="s">
        <v>81</v>
      </c>
      <c r="K892" s="2" t="s">
        <v>82</v>
      </c>
      <c r="L892" s="2" t="s">
        <v>83</v>
      </c>
      <c r="M892" s="2" t="s">
        <v>84</v>
      </c>
      <c r="N892" s="2" t="s">
        <v>85</v>
      </c>
      <c r="O892" s="2" t="s">
        <v>86</v>
      </c>
      <c r="P892" s="2" t="s">
        <v>87</v>
      </c>
      <c r="Q892" s="2" t="s">
        <v>88</v>
      </c>
      <c r="R892" s="2" t="s">
        <v>89</v>
      </c>
      <c r="S892" s="2" t="s">
        <v>90</v>
      </c>
    </row>
    <row r="893" spans="1:19">
      <c r="A893" s="3"/>
      <c r="B893" s="3"/>
      <c r="C893" s="3"/>
      <c r="D893" s="3"/>
      <c r="E893" s="11"/>
      <c r="F893" s="2"/>
      <c r="G893" s="2">
        <v>4.4285714285714288</v>
      </c>
      <c r="H893" s="2">
        <v>0.11983864182969461</v>
      </c>
      <c r="I893" s="2">
        <v>4.5</v>
      </c>
      <c r="J893" s="2">
        <v>5</v>
      </c>
      <c r="K893" s="2">
        <v>0.63412648747422884</v>
      </c>
      <c r="L893" s="2">
        <v>0.40211640211640332</v>
      </c>
      <c r="M893" s="2">
        <v>-0.43816748348604184</v>
      </c>
      <c r="N893" s="2">
        <v>-0.65121939194162515</v>
      </c>
      <c r="O893" s="2">
        <v>2</v>
      </c>
      <c r="P893" s="2">
        <v>3</v>
      </c>
      <c r="Q893" s="2">
        <v>5</v>
      </c>
      <c r="R893" s="2">
        <v>124</v>
      </c>
      <c r="S893" s="2">
        <v>28</v>
      </c>
    </row>
    <row r="894" spans="1:19">
      <c r="A894" s="27" t="s">
        <v>15</v>
      </c>
      <c r="B894" s="27"/>
      <c r="C894" s="27"/>
      <c r="D894" s="27"/>
      <c r="E894" s="27"/>
      <c r="F894" s="27"/>
      <c r="G894" s="2" t="s">
        <v>78</v>
      </c>
      <c r="H894" s="2" t="s">
        <v>79</v>
      </c>
      <c r="I894" s="2" t="s">
        <v>80</v>
      </c>
      <c r="J894" s="2" t="s">
        <v>81</v>
      </c>
      <c r="K894" s="2" t="s">
        <v>82</v>
      </c>
      <c r="L894" s="2" t="s">
        <v>83</v>
      </c>
      <c r="M894" s="2" t="s">
        <v>84</v>
      </c>
      <c r="N894" s="2" t="s">
        <v>85</v>
      </c>
      <c r="O894" s="2" t="s">
        <v>86</v>
      </c>
      <c r="P894" s="2" t="s">
        <v>87</v>
      </c>
      <c r="Q894" s="2" t="s">
        <v>88</v>
      </c>
      <c r="R894" s="2" t="s">
        <v>89</v>
      </c>
      <c r="S894" s="2" t="s">
        <v>90</v>
      </c>
    </row>
    <row r="895" spans="1:19">
      <c r="A895" s="3"/>
      <c r="B895" s="3"/>
      <c r="C895" s="3"/>
      <c r="D895" s="3"/>
      <c r="E895" s="11"/>
      <c r="F895" s="2"/>
      <c r="G895" s="2">
        <v>4.4642857142857144</v>
      </c>
      <c r="H895" s="2">
        <v>0.1088922439207318</v>
      </c>
      <c r="I895" s="2">
        <v>4.5</v>
      </c>
      <c r="J895" s="2">
        <v>5</v>
      </c>
      <c r="K895" s="2">
        <v>0.57620359423608269</v>
      </c>
      <c r="L895" s="2">
        <v>0.3320105820105802</v>
      </c>
      <c r="M895" s="2">
        <v>-0.69742892969952619</v>
      </c>
      <c r="N895" s="2">
        <v>-0.47708900318615816</v>
      </c>
      <c r="O895" s="2">
        <v>2</v>
      </c>
      <c r="P895" s="2">
        <v>3</v>
      </c>
      <c r="Q895" s="2">
        <v>5</v>
      </c>
      <c r="R895" s="2">
        <v>125</v>
      </c>
      <c r="S895" s="2">
        <v>28</v>
      </c>
    </row>
    <row r="898" spans="1:17" ht="15.75">
      <c r="A898" s="33" t="s">
        <v>1753</v>
      </c>
      <c r="B898" s="33"/>
      <c r="C898" s="33"/>
      <c r="D898" s="33"/>
      <c r="E898" s="33"/>
      <c r="F898" s="33"/>
      <c r="G898" s="33"/>
      <c r="H898" s="33"/>
      <c r="I898" s="33"/>
      <c r="J898" s="33"/>
      <c r="K898" s="33"/>
      <c r="L898" s="33"/>
      <c r="M898" s="33"/>
      <c r="N898" s="33"/>
      <c r="O898" s="33"/>
      <c r="P898" s="33"/>
      <c r="Q898" s="33"/>
    </row>
    <row r="899" spans="1:17" ht="15.75">
      <c r="A899" s="33" t="s">
        <v>1755</v>
      </c>
      <c r="B899" s="33"/>
      <c r="C899" s="33"/>
      <c r="D899" s="33"/>
      <c r="E899" s="33"/>
      <c r="F899" s="33"/>
      <c r="G899" s="33"/>
      <c r="H899" s="33"/>
      <c r="I899" s="33"/>
      <c r="J899" s="33"/>
      <c r="K899" s="33"/>
      <c r="L899" s="33"/>
      <c r="M899" s="33"/>
      <c r="N899" s="33"/>
      <c r="O899" s="33"/>
      <c r="P899" s="33"/>
      <c r="Q899" s="33"/>
    </row>
    <row r="900" spans="1:17">
      <c r="A900" s="1" t="s">
        <v>0</v>
      </c>
      <c r="B900" s="1" t="s">
        <v>1</v>
      </c>
      <c r="C900" s="1" t="s">
        <v>2</v>
      </c>
      <c r="D900" s="1" t="s">
        <v>1709</v>
      </c>
      <c r="E900" s="1" t="s">
        <v>4</v>
      </c>
      <c r="F900" s="1" t="s">
        <v>5</v>
      </c>
      <c r="G900" s="1" t="s">
        <v>6</v>
      </c>
      <c r="H900" s="1" t="s">
        <v>7</v>
      </c>
      <c r="I900" s="1" t="s">
        <v>8</v>
      </c>
      <c r="J900" s="1" t="s">
        <v>9</v>
      </c>
      <c r="K900" s="1" t="s">
        <v>10</v>
      </c>
      <c r="L900" s="1" t="s">
        <v>11</v>
      </c>
      <c r="M900" s="1" t="s">
        <v>12</v>
      </c>
      <c r="N900" s="1" t="s">
        <v>13</v>
      </c>
      <c r="O900" s="1" t="s">
        <v>14</v>
      </c>
      <c r="P900" s="1" t="s">
        <v>15</v>
      </c>
      <c r="Q900" s="1" t="s">
        <v>16</v>
      </c>
    </row>
    <row r="901" spans="1:17">
      <c r="A901" s="1" t="s">
        <v>1754</v>
      </c>
      <c r="B901" s="1" t="s">
        <v>839</v>
      </c>
      <c r="C901" s="1" t="s">
        <v>1755</v>
      </c>
      <c r="D901" s="1">
        <v>4</v>
      </c>
      <c r="E901" s="1">
        <v>4</v>
      </c>
      <c r="F901" s="1">
        <v>4</v>
      </c>
      <c r="G901" s="1">
        <v>4</v>
      </c>
      <c r="H901" s="1">
        <v>4</v>
      </c>
      <c r="I901" s="1">
        <v>4</v>
      </c>
      <c r="J901" s="1">
        <v>4</v>
      </c>
      <c r="K901" s="1">
        <v>4</v>
      </c>
      <c r="L901" s="1">
        <v>4</v>
      </c>
      <c r="M901" s="1">
        <v>4</v>
      </c>
      <c r="N901" s="1">
        <v>4</v>
      </c>
      <c r="O901" s="1">
        <v>4</v>
      </c>
      <c r="P901" s="1">
        <v>4</v>
      </c>
      <c r="Q901" s="1" t="s">
        <v>175</v>
      </c>
    </row>
    <row r="902" spans="1:17">
      <c r="A902" s="1" t="s">
        <v>1756</v>
      </c>
      <c r="B902" s="1" t="s">
        <v>843</v>
      </c>
      <c r="C902" s="1" t="s">
        <v>1755</v>
      </c>
      <c r="D902" s="1">
        <v>5</v>
      </c>
      <c r="E902" s="1">
        <v>5</v>
      </c>
      <c r="F902" s="1">
        <v>5</v>
      </c>
      <c r="G902" s="1">
        <v>5</v>
      </c>
      <c r="H902" s="1">
        <v>5</v>
      </c>
      <c r="I902" s="1">
        <v>5</v>
      </c>
      <c r="J902" s="1">
        <v>5</v>
      </c>
      <c r="K902" s="1">
        <v>5</v>
      </c>
      <c r="L902" s="1">
        <v>5</v>
      </c>
      <c r="M902" s="1">
        <v>5</v>
      </c>
      <c r="N902" s="1">
        <v>5</v>
      </c>
      <c r="O902" s="1">
        <v>5</v>
      </c>
      <c r="P902" s="1">
        <v>5</v>
      </c>
      <c r="Q902" s="1" t="s">
        <v>1326</v>
      </c>
    </row>
    <row r="903" spans="1:17">
      <c r="A903" s="1" t="s">
        <v>1757</v>
      </c>
      <c r="B903" s="1" t="s">
        <v>603</v>
      </c>
      <c r="C903" s="1" t="s">
        <v>1758</v>
      </c>
      <c r="D903" s="1">
        <v>5</v>
      </c>
      <c r="E903" s="1">
        <v>5</v>
      </c>
      <c r="F903" s="1">
        <v>5</v>
      </c>
      <c r="G903" s="1">
        <v>5</v>
      </c>
      <c r="H903" s="1">
        <v>5</v>
      </c>
      <c r="I903" s="1">
        <v>5</v>
      </c>
      <c r="J903" s="1">
        <v>5</v>
      </c>
      <c r="K903" s="1">
        <v>5</v>
      </c>
      <c r="L903" s="1">
        <v>5</v>
      </c>
      <c r="M903" s="1">
        <v>5</v>
      </c>
      <c r="N903" s="1">
        <v>5</v>
      </c>
      <c r="O903" s="1">
        <v>5</v>
      </c>
      <c r="P903" s="1">
        <v>5</v>
      </c>
      <c r="Q903" s="1" t="s">
        <v>1580</v>
      </c>
    </row>
    <row r="904" spans="1:17">
      <c r="A904" s="1" t="s">
        <v>1759</v>
      </c>
      <c r="B904" s="1" t="s">
        <v>947</v>
      </c>
      <c r="C904" s="1" t="s">
        <v>1758</v>
      </c>
      <c r="D904" s="1">
        <v>5</v>
      </c>
      <c r="E904" s="1">
        <v>5</v>
      </c>
      <c r="F904" s="1">
        <v>5</v>
      </c>
      <c r="G904" s="1">
        <v>5</v>
      </c>
      <c r="H904" s="1">
        <v>5</v>
      </c>
      <c r="I904" s="1">
        <v>5</v>
      </c>
      <c r="J904" s="1">
        <v>5</v>
      </c>
      <c r="K904" s="1">
        <v>5</v>
      </c>
      <c r="L904" s="1">
        <v>5</v>
      </c>
      <c r="M904" s="1">
        <v>5</v>
      </c>
      <c r="N904" s="1">
        <v>5</v>
      </c>
      <c r="O904" s="1">
        <v>5</v>
      </c>
      <c r="P904" s="1">
        <v>5</v>
      </c>
      <c r="Q904" s="1" t="s">
        <v>1760</v>
      </c>
    </row>
    <row r="905" spans="1:17">
      <c r="A905" s="1" t="s">
        <v>1761</v>
      </c>
      <c r="B905" s="1" t="s">
        <v>832</v>
      </c>
      <c r="C905" s="1" t="s">
        <v>1758</v>
      </c>
      <c r="D905" s="1">
        <v>5</v>
      </c>
      <c r="E905" s="1">
        <v>4</v>
      </c>
      <c r="F905" s="1">
        <v>4</v>
      </c>
      <c r="G905" s="1">
        <v>4</v>
      </c>
      <c r="H905" s="1">
        <v>4</v>
      </c>
      <c r="I905" s="1">
        <v>4</v>
      </c>
      <c r="J905" s="1">
        <v>4</v>
      </c>
      <c r="K905" s="1">
        <v>4</v>
      </c>
      <c r="L905" s="1">
        <v>4</v>
      </c>
      <c r="M905" s="1">
        <v>4</v>
      </c>
      <c r="N905" s="1">
        <v>4</v>
      </c>
      <c r="O905" s="1">
        <v>4</v>
      </c>
      <c r="P905" s="1">
        <v>4</v>
      </c>
      <c r="Q905" s="1" t="s">
        <v>1762</v>
      </c>
    </row>
    <row r="906" spans="1:17">
      <c r="A906" s="1" t="s">
        <v>1763</v>
      </c>
      <c r="B906" s="1" t="s">
        <v>581</v>
      </c>
      <c r="C906" s="1" t="s">
        <v>1758</v>
      </c>
      <c r="D906" s="1">
        <v>5</v>
      </c>
      <c r="E906" s="1">
        <v>5</v>
      </c>
      <c r="F906" s="1">
        <v>5</v>
      </c>
      <c r="G906" s="1">
        <v>5</v>
      </c>
      <c r="H906" s="1">
        <v>5</v>
      </c>
      <c r="I906" s="1">
        <v>5</v>
      </c>
      <c r="J906" s="1">
        <v>5</v>
      </c>
      <c r="K906" s="1">
        <v>5</v>
      </c>
      <c r="L906" s="1">
        <v>5</v>
      </c>
      <c r="M906" s="1">
        <v>5</v>
      </c>
      <c r="N906" s="1">
        <v>5</v>
      </c>
      <c r="O906" s="1">
        <v>5</v>
      </c>
      <c r="P906" s="1">
        <v>5</v>
      </c>
      <c r="Q906" s="1" t="s">
        <v>1764</v>
      </c>
    </row>
    <row r="907" spans="1:17">
      <c r="A907" s="1" t="s">
        <v>1765</v>
      </c>
      <c r="B907" s="1" t="s">
        <v>841</v>
      </c>
      <c r="C907" s="1" t="s">
        <v>1758</v>
      </c>
      <c r="D907" s="1">
        <v>4</v>
      </c>
      <c r="E907" s="1">
        <v>5</v>
      </c>
      <c r="F907" s="1">
        <v>5</v>
      </c>
      <c r="G907" s="1">
        <v>5</v>
      </c>
      <c r="H907" s="1">
        <v>5</v>
      </c>
      <c r="I907" s="1">
        <v>5</v>
      </c>
      <c r="J907" s="1">
        <v>5</v>
      </c>
      <c r="K907" s="1">
        <v>5</v>
      </c>
      <c r="L907" s="1">
        <v>5</v>
      </c>
      <c r="M907" s="1">
        <v>5</v>
      </c>
      <c r="N907" s="1">
        <v>5</v>
      </c>
      <c r="O907" s="1">
        <v>4</v>
      </c>
      <c r="P907" s="1">
        <v>5</v>
      </c>
      <c r="Q907" s="1" t="s">
        <v>178</v>
      </c>
    </row>
    <row r="908" spans="1:17">
      <c r="A908" s="1" t="s">
        <v>1766</v>
      </c>
      <c r="B908" s="1" t="s">
        <v>613</v>
      </c>
      <c r="C908" s="1" t="s">
        <v>1758</v>
      </c>
      <c r="D908" s="1">
        <v>2</v>
      </c>
      <c r="E908" s="1">
        <v>4</v>
      </c>
      <c r="F908" s="1">
        <v>4</v>
      </c>
      <c r="G908" s="1">
        <v>4</v>
      </c>
      <c r="H908" s="1">
        <v>4</v>
      </c>
      <c r="I908" s="1">
        <v>3</v>
      </c>
      <c r="J908" s="1">
        <v>4</v>
      </c>
      <c r="K908" s="1">
        <v>3</v>
      </c>
      <c r="L908" s="1">
        <v>5</v>
      </c>
      <c r="M908" s="1">
        <v>4</v>
      </c>
      <c r="N908" s="1">
        <v>4</v>
      </c>
      <c r="O908" s="1">
        <v>4</v>
      </c>
      <c r="P908" s="1">
        <v>4</v>
      </c>
      <c r="Q908" s="1" t="s">
        <v>1767</v>
      </c>
    </row>
    <row r="909" spans="1:17">
      <c r="A909" s="1" t="s">
        <v>1600</v>
      </c>
      <c r="B909" s="1" t="s">
        <v>514</v>
      </c>
      <c r="C909" s="1" t="s">
        <v>378</v>
      </c>
      <c r="D909" s="1">
        <v>5</v>
      </c>
      <c r="E909" s="1">
        <v>4</v>
      </c>
      <c r="F909" s="1">
        <v>4</v>
      </c>
      <c r="G909" s="1">
        <v>4</v>
      </c>
      <c r="H909" s="1">
        <v>4</v>
      </c>
      <c r="I909" s="1">
        <v>4</v>
      </c>
      <c r="J909" s="1">
        <v>4</v>
      </c>
      <c r="K909" s="1">
        <v>3</v>
      </c>
      <c r="L909" s="1">
        <v>5</v>
      </c>
      <c r="M909" s="1">
        <v>4</v>
      </c>
      <c r="N909" s="1">
        <v>4</v>
      </c>
      <c r="O909" s="1">
        <v>4</v>
      </c>
      <c r="P909" s="1">
        <v>4</v>
      </c>
      <c r="Q909" s="1" t="s">
        <v>505</v>
      </c>
    </row>
    <row r="910" spans="1:17">
      <c r="A910" s="1" t="s">
        <v>1768</v>
      </c>
      <c r="B910" s="1" t="s">
        <v>1636</v>
      </c>
      <c r="C910" s="1" t="s">
        <v>1758</v>
      </c>
      <c r="D910" s="1">
        <v>5</v>
      </c>
      <c r="E910" s="1">
        <v>5</v>
      </c>
      <c r="F910" s="1">
        <v>5</v>
      </c>
      <c r="G910" s="1">
        <v>5</v>
      </c>
      <c r="H910" s="1">
        <v>5</v>
      </c>
      <c r="I910" s="1">
        <v>5</v>
      </c>
      <c r="J910" s="1">
        <v>5</v>
      </c>
      <c r="K910" s="1">
        <v>5</v>
      </c>
      <c r="L910" s="1">
        <v>5</v>
      </c>
      <c r="M910" s="1">
        <v>5</v>
      </c>
      <c r="N910" s="1">
        <v>5</v>
      </c>
      <c r="O910" s="1">
        <v>5</v>
      </c>
      <c r="P910" s="1">
        <v>5</v>
      </c>
      <c r="Q910" s="1" t="s">
        <v>547</v>
      </c>
    </row>
    <row r="911" spans="1:17">
      <c r="A911" s="1" t="s">
        <v>1769</v>
      </c>
      <c r="B911" s="1" t="s">
        <v>507</v>
      </c>
      <c r="C911" s="1" t="s">
        <v>378</v>
      </c>
      <c r="D911" s="1" t="s">
        <v>1770</v>
      </c>
      <c r="E911" s="1">
        <v>5</v>
      </c>
      <c r="F911" s="1">
        <v>5</v>
      </c>
      <c r="G911" s="1">
        <v>5</v>
      </c>
      <c r="H911" s="1">
        <v>5</v>
      </c>
      <c r="I911" s="1">
        <v>5</v>
      </c>
      <c r="J911" s="1">
        <v>5</v>
      </c>
      <c r="K911" s="1">
        <v>5</v>
      </c>
      <c r="L911" s="1">
        <v>5</v>
      </c>
      <c r="M911" s="1">
        <v>5</v>
      </c>
      <c r="N911" s="1">
        <v>5</v>
      </c>
      <c r="O911" s="1">
        <v>5</v>
      </c>
      <c r="P911" s="1">
        <v>5</v>
      </c>
      <c r="Q911" s="1" t="s">
        <v>510</v>
      </c>
    </row>
    <row r="912" spans="1:17">
      <c r="A912" s="1" t="s">
        <v>1771</v>
      </c>
      <c r="B912" s="1" t="s">
        <v>1772</v>
      </c>
      <c r="C912" s="1" t="s">
        <v>1758</v>
      </c>
      <c r="D912" s="1" t="s">
        <v>1773</v>
      </c>
      <c r="E912" s="1">
        <v>5</v>
      </c>
      <c r="F912" s="1">
        <v>5</v>
      </c>
      <c r="G912" s="1">
        <v>5</v>
      </c>
      <c r="H912" s="1">
        <v>5</v>
      </c>
      <c r="I912" s="1">
        <v>5</v>
      </c>
      <c r="J912" s="1">
        <v>5</v>
      </c>
      <c r="K912" s="1">
        <v>5</v>
      </c>
      <c r="L912" s="1">
        <v>5</v>
      </c>
      <c r="M912" s="1">
        <v>5</v>
      </c>
      <c r="N912" s="1">
        <v>5</v>
      </c>
      <c r="O912" s="1">
        <v>5</v>
      </c>
      <c r="P912" s="1">
        <v>5</v>
      </c>
      <c r="Q912" s="1" t="s">
        <v>500</v>
      </c>
    </row>
    <row r="913" spans="1:17">
      <c r="A913" s="1" t="s">
        <v>1774</v>
      </c>
      <c r="B913" s="1" t="s">
        <v>532</v>
      </c>
      <c r="C913" s="1" t="s">
        <v>378</v>
      </c>
      <c r="D913" s="1" t="s">
        <v>1775</v>
      </c>
      <c r="E913" s="1">
        <v>5</v>
      </c>
      <c r="F913" s="1">
        <v>5</v>
      </c>
      <c r="G913" s="1">
        <v>5</v>
      </c>
      <c r="H913" s="1">
        <v>5</v>
      </c>
      <c r="I913" s="1">
        <v>5</v>
      </c>
      <c r="J913" s="1">
        <v>5</v>
      </c>
      <c r="K913" s="1">
        <v>5</v>
      </c>
      <c r="L913" s="1">
        <v>5</v>
      </c>
      <c r="M913" s="1">
        <v>5</v>
      </c>
      <c r="N913" s="1">
        <v>5</v>
      </c>
      <c r="O913" s="1">
        <v>5</v>
      </c>
      <c r="P913" s="1">
        <v>5</v>
      </c>
      <c r="Q913" s="1" t="s">
        <v>533</v>
      </c>
    </row>
    <row r="914" spans="1:17">
      <c r="A914" s="1" t="s">
        <v>1776</v>
      </c>
      <c r="B914" s="1" t="s">
        <v>512</v>
      </c>
      <c r="C914" s="1" t="s">
        <v>378</v>
      </c>
      <c r="D914" s="1" t="s">
        <v>1770</v>
      </c>
      <c r="E914" s="1">
        <v>5</v>
      </c>
      <c r="F914" s="1">
        <v>5</v>
      </c>
      <c r="G914" s="1">
        <v>5</v>
      </c>
      <c r="H914" s="1">
        <v>5</v>
      </c>
      <c r="I914" s="1">
        <v>5</v>
      </c>
      <c r="J914" s="1">
        <v>5</v>
      </c>
      <c r="K914" s="1">
        <v>5</v>
      </c>
      <c r="L914" s="1">
        <v>5</v>
      </c>
      <c r="M914" s="1">
        <v>5</v>
      </c>
      <c r="N914" s="1">
        <v>5</v>
      </c>
      <c r="O914" s="1">
        <v>5</v>
      </c>
      <c r="P914" s="1">
        <v>5</v>
      </c>
      <c r="Q914" s="1" t="s">
        <v>175</v>
      </c>
    </row>
    <row r="915" spans="1:17">
      <c r="A915" s="1" t="s">
        <v>1777</v>
      </c>
      <c r="B915" s="1" t="s">
        <v>578</v>
      </c>
      <c r="C915" s="1" t="s">
        <v>378</v>
      </c>
      <c r="D915" s="1" t="s">
        <v>1773</v>
      </c>
      <c r="E915" s="1">
        <v>4</v>
      </c>
      <c r="F915" s="1">
        <v>5</v>
      </c>
      <c r="G915" s="1">
        <v>4</v>
      </c>
      <c r="H915" s="1">
        <v>4</v>
      </c>
      <c r="I915" s="1">
        <v>4</v>
      </c>
      <c r="J915" s="1">
        <v>4</v>
      </c>
      <c r="K915" s="1">
        <v>4</v>
      </c>
      <c r="L915" s="1">
        <v>4</v>
      </c>
      <c r="M915" s="1">
        <v>4</v>
      </c>
      <c r="N915" s="1">
        <v>4</v>
      </c>
      <c r="O915" s="1">
        <v>4</v>
      </c>
      <c r="P915" s="1">
        <v>5</v>
      </c>
      <c r="Q915" s="1" t="s">
        <v>1778</v>
      </c>
    </row>
    <row r="916" spans="1:17">
      <c r="A916" s="1" t="s">
        <v>1779</v>
      </c>
      <c r="B916" s="1" t="s">
        <v>512</v>
      </c>
      <c r="C916" s="1" t="s">
        <v>378</v>
      </c>
      <c r="D916" s="1" t="s">
        <v>1770</v>
      </c>
      <c r="E916" s="1">
        <v>5</v>
      </c>
      <c r="F916" s="1">
        <v>5</v>
      </c>
      <c r="G916" s="1">
        <v>5</v>
      </c>
      <c r="H916" s="1">
        <v>5</v>
      </c>
      <c r="I916" s="1">
        <v>5</v>
      </c>
      <c r="J916" s="1">
        <v>5</v>
      </c>
      <c r="K916" s="1">
        <v>5</v>
      </c>
      <c r="L916" s="1">
        <v>5</v>
      </c>
      <c r="M916" s="1">
        <v>5</v>
      </c>
      <c r="N916" s="1">
        <v>5</v>
      </c>
      <c r="O916" s="1">
        <v>5</v>
      </c>
      <c r="P916" s="1">
        <v>5</v>
      </c>
      <c r="Q916" s="1" t="s">
        <v>175</v>
      </c>
    </row>
    <row r="917" spans="1:17">
      <c r="A917" s="1" t="s">
        <v>1780</v>
      </c>
      <c r="B917" s="1" t="s">
        <v>1621</v>
      </c>
      <c r="C917" s="1" t="s">
        <v>378</v>
      </c>
      <c r="D917" s="1" t="s">
        <v>1781</v>
      </c>
      <c r="E917" s="1">
        <v>5</v>
      </c>
      <c r="F917" s="1">
        <v>5</v>
      </c>
      <c r="G917" s="1">
        <v>5</v>
      </c>
      <c r="H917" s="1">
        <v>5</v>
      </c>
      <c r="I917" s="1">
        <v>5</v>
      </c>
      <c r="J917" s="1">
        <v>5</v>
      </c>
      <c r="K917" s="1">
        <v>5</v>
      </c>
      <c r="L917" s="1">
        <v>5</v>
      </c>
      <c r="M917" s="1">
        <v>5</v>
      </c>
      <c r="N917" s="1">
        <v>5</v>
      </c>
      <c r="O917" s="1">
        <v>5</v>
      </c>
      <c r="P917" s="1">
        <v>5</v>
      </c>
      <c r="Q917" s="1" t="s">
        <v>1602</v>
      </c>
    </row>
    <row r="918" spans="1:17">
      <c r="A918" s="1" t="s">
        <v>1782</v>
      </c>
      <c r="B918" s="1" t="s">
        <v>512</v>
      </c>
      <c r="C918" s="1" t="s">
        <v>378</v>
      </c>
      <c r="D918" s="1" t="s">
        <v>1770</v>
      </c>
      <c r="E918" s="1">
        <v>5</v>
      </c>
      <c r="F918" s="1">
        <v>5</v>
      </c>
      <c r="G918" s="1">
        <v>5</v>
      </c>
      <c r="H918" s="1">
        <v>5</v>
      </c>
      <c r="I918" s="1">
        <v>5</v>
      </c>
      <c r="J918" s="1">
        <v>5</v>
      </c>
      <c r="K918" s="1">
        <v>5</v>
      </c>
      <c r="L918" s="1">
        <v>5</v>
      </c>
      <c r="M918" s="1">
        <v>5</v>
      </c>
      <c r="N918" s="1">
        <v>5</v>
      </c>
      <c r="O918" s="1">
        <v>5</v>
      </c>
      <c r="P918" s="1">
        <v>5</v>
      </c>
      <c r="Q918" s="1" t="s">
        <v>175</v>
      </c>
    </row>
    <row r="919" spans="1:17">
      <c r="A919" s="1" t="s">
        <v>1783</v>
      </c>
      <c r="B919" s="1" t="s">
        <v>863</v>
      </c>
      <c r="C919" s="1" t="s">
        <v>378</v>
      </c>
      <c r="D919" s="1" t="s">
        <v>1770</v>
      </c>
      <c r="E919" s="1">
        <v>4</v>
      </c>
      <c r="F919" s="1">
        <v>4</v>
      </c>
      <c r="G919" s="1">
        <v>4</v>
      </c>
      <c r="H919" s="1">
        <v>4</v>
      </c>
      <c r="I919" s="1">
        <v>4</v>
      </c>
      <c r="J919" s="1">
        <v>4</v>
      </c>
      <c r="K919" s="1">
        <v>4</v>
      </c>
      <c r="L919" s="1">
        <v>4</v>
      </c>
      <c r="M919" s="1">
        <v>4</v>
      </c>
      <c r="N919" s="1">
        <v>4</v>
      </c>
      <c r="O919" s="1">
        <v>4</v>
      </c>
      <c r="P919" s="1">
        <v>4</v>
      </c>
      <c r="Q919" s="1" t="s">
        <v>175</v>
      </c>
    </row>
    <row r="920" spans="1:17">
      <c r="A920" s="1" t="s">
        <v>1784</v>
      </c>
      <c r="B920" s="1" t="s">
        <v>867</v>
      </c>
      <c r="C920" s="1" t="s">
        <v>378</v>
      </c>
      <c r="D920" s="1" t="s">
        <v>1770</v>
      </c>
      <c r="E920" s="1">
        <v>5</v>
      </c>
      <c r="F920" s="1">
        <v>5</v>
      </c>
      <c r="G920" s="1">
        <v>5</v>
      </c>
      <c r="H920" s="1">
        <v>5</v>
      </c>
      <c r="I920" s="1">
        <v>5</v>
      </c>
      <c r="J920" s="1">
        <v>5</v>
      </c>
      <c r="K920" s="1">
        <v>5</v>
      </c>
      <c r="L920" s="1">
        <v>5</v>
      </c>
      <c r="M920" s="1">
        <v>5</v>
      </c>
      <c r="N920" s="1">
        <v>5</v>
      </c>
      <c r="O920" s="1">
        <v>5</v>
      </c>
      <c r="P920" s="1">
        <v>5</v>
      </c>
      <c r="Q920" s="1" t="s">
        <v>175</v>
      </c>
    </row>
    <row r="921" spans="1:17">
      <c r="A921" s="1" t="s">
        <v>1785</v>
      </c>
      <c r="B921" s="1" t="s">
        <v>447</v>
      </c>
      <c r="C921" s="1" t="s">
        <v>378</v>
      </c>
      <c r="D921" s="1" t="s">
        <v>1770</v>
      </c>
      <c r="E921" s="1">
        <v>5</v>
      </c>
      <c r="F921" s="1">
        <v>5</v>
      </c>
      <c r="G921" s="1">
        <v>5</v>
      </c>
      <c r="H921" s="1">
        <v>5</v>
      </c>
      <c r="I921" s="1">
        <v>5</v>
      </c>
      <c r="J921" s="1">
        <v>5</v>
      </c>
      <c r="K921" s="1">
        <v>5</v>
      </c>
      <c r="L921" s="1">
        <v>5</v>
      </c>
      <c r="M921" s="1">
        <v>5</v>
      </c>
      <c r="N921" s="1">
        <v>5</v>
      </c>
      <c r="O921" s="1">
        <v>5</v>
      </c>
      <c r="P921" s="1">
        <v>5</v>
      </c>
      <c r="Q921" s="1" t="s">
        <v>1607</v>
      </c>
    </row>
    <row r="922" spans="1:17">
      <c r="A922" s="1" t="s">
        <v>1786</v>
      </c>
      <c r="B922" s="1" t="s">
        <v>455</v>
      </c>
      <c r="C922" s="1" t="s">
        <v>378</v>
      </c>
      <c r="D922" s="1" t="s">
        <v>1770</v>
      </c>
      <c r="E922" s="1">
        <v>5</v>
      </c>
      <c r="F922" s="1">
        <v>5</v>
      </c>
      <c r="G922" s="1">
        <v>5</v>
      </c>
      <c r="H922" s="1">
        <v>5</v>
      </c>
      <c r="I922" s="1">
        <v>5</v>
      </c>
      <c r="J922" s="1">
        <v>5</v>
      </c>
      <c r="K922" s="1">
        <v>5</v>
      </c>
      <c r="L922" s="1">
        <v>5</v>
      </c>
      <c r="M922" s="1">
        <v>5</v>
      </c>
      <c r="N922" s="1">
        <v>5</v>
      </c>
      <c r="O922" s="1">
        <v>5</v>
      </c>
      <c r="P922" s="1">
        <v>5</v>
      </c>
      <c r="Q922" s="1" t="s">
        <v>595</v>
      </c>
    </row>
    <row r="923" spans="1:17">
      <c r="A923" s="1" t="s">
        <v>1787</v>
      </c>
      <c r="B923" s="1" t="s">
        <v>458</v>
      </c>
      <c r="C923" s="1" t="s">
        <v>378</v>
      </c>
      <c r="D923" s="1" t="s">
        <v>1770</v>
      </c>
      <c r="E923" s="1">
        <v>5</v>
      </c>
      <c r="F923" s="1">
        <v>5</v>
      </c>
      <c r="G923" s="1">
        <v>5</v>
      </c>
      <c r="H923" s="1">
        <v>5</v>
      </c>
      <c r="I923" s="1">
        <v>5</v>
      </c>
      <c r="J923" s="1">
        <v>5</v>
      </c>
      <c r="K923" s="1">
        <v>5</v>
      </c>
      <c r="L923" s="1">
        <v>5</v>
      </c>
      <c r="M923" s="1">
        <v>5</v>
      </c>
      <c r="N923" s="1">
        <v>5</v>
      </c>
      <c r="O923" s="1">
        <v>5</v>
      </c>
      <c r="P923" s="1">
        <v>5</v>
      </c>
      <c r="Q923" s="1" t="s">
        <v>175</v>
      </c>
    </row>
    <row r="924" spans="1:17">
      <c r="A924" s="1" t="s">
        <v>1788</v>
      </c>
      <c r="B924" s="1" t="s">
        <v>451</v>
      </c>
      <c r="C924" s="1" t="s">
        <v>378</v>
      </c>
      <c r="D924" s="1" t="s">
        <v>1770</v>
      </c>
      <c r="E924" s="1">
        <v>5</v>
      </c>
      <c r="F924" s="1">
        <v>5</v>
      </c>
      <c r="G924" s="1">
        <v>5</v>
      </c>
      <c r="H924" s="1">
        <v>5</v>
      </c>
      <c r="I924" s="1">
        <v>5</v>
      </c>
      <c r="J924" s="1">
        <v>5</v>
      </c>
      <c r="K924" s="1">
        <v>5</v>
      </c>
      <c r="L924" s="1">
        <v>5</v>
      </c>
      <c r="M924" s="1">
        <v>5</v>
      </c>
      <c r="N924" s="1">
        <v>5</v>
      </c>
      <c r="O924" s="1">
        <v>5</v>
      </c>
      <c r="P924" s="1">
        <v>5</v>
      </c>
      <c r="Q924" s="1" t="s">
        <v>453</v>
      </c>
    </row>
    <row r="925" spans="1:17">
      <c r="A925" s="1" t="s">
        <v>1789</v>
      </c>
      <c r="B925" s="1" t="s">
        <v>589</v>
      </c>
      <c r="C925" s="1" t="s">
        <v>378</v>
      </c>
      <c r="D925" s="1" t="s">
        <v>1770</v>
      </c>
      <c r="E925" s="1">
        <v>4</v>
      </c>
      <c r="F925" s="1">
        <v>5</v>
      </c>
      <c r="G925" s="1">
        <v>4</v>
      </c>
      <c r="H925" s="1">
        <v>4</v>
      </c>
      <c r="I925" s="1">
        <v>4</v>
      </c>
      <c r="J925" s="1">
        <v>4</v>
      </c>
      <c r="K925" s="1">
        <v>4</v>
      </c>
      <c r="L925" s="1">
        <v>3</v>
      </c>
      <c r="M925" s="1">
        <v>5</v>
      </c>
      <c r="N925" s="1">
        <v>4</v>
      </c>
      <c r="O925" s="1">
        <v>4</v>
      </c>
      <c r="P925" s="1">
        <v>4</v>
      </c>
      <c r="Q925" s="1" t="s">
        <v>1790</v>
      </c>
    </row>
    <row r="926" spans="1:17">
      <c r="A926" s="1" t="s">
        <v>1791</v>
      </c>
      <c r="B926" s="1" t="s">
        <v>874</v>
      </c>
      <c r="C926" s="1" t="s">
        <v>378</v>
      </c>
      <c r="D926" s="1" t="s">
        <v>1770</v>
      </c>
      <c r="E926" s="1">
        <v>5</v>
      </c>
      <c r="F926" s="1">
        <v>5</v>
      </c>
      <c r="G926" s="1">
        <v>5</v>
      </c>
      <c r="H926" s="1">
        <v>4</v>
      </c>
      <c r="I926" s="1">
        <v>4</v>
      </c>
      <c r="J926" s="1">
        <v>5</v>
      </c>
      <c r="K926" s="1">
        <v>5</v>
      </c>
      <c r="L926" s="1">
        <v>5</v>
      </c>
      <c r="M926" s="1">
        <v>5</v>
      </c>
      <c r="N926" s="1">
        <v>5</v>
      </c>
      <c r="O926" s="1">
        <v>5</v>
      </c>
      <c r="P926" s="1">
        <v>5</v>
      </c>
      <c r="Q926" s="3" t="s">
        <v>1792</v>
      </c>
    </row>
    <row r="927" spans="1:17">
      <c r="A927" s="1" t="s">
        <v>1793</v>
      </c>
      <c r="B927" s="1" t="s">
        <v>877</v>
      </c>
      <c r="C927" s="1" t="s">
        <v>378</v>
      </c>
      <c r="D927" s="1" t="s">
        <v>1770</v>
      </c>
      <c r="E927" s="1">
        <v>5</v>
      </c>
      <c r="F927" s="1">
        <v>5</v>
      </c>
      <c r="G927" s="1">
        <v>5</v>
      </c>
      <c r="H927" s="1">
        <v>5</v>
      </c>
      <c r="I927" s="1">
        <v>5</v>
      </c>
      <c r="J927" s="1">
        <v>5</v>
      </c>
      <c r="K927" s="1">
        <v>4</v>
      </c>
      <c r="L927" s="1">
        <v>4</v>
      </c>
      <c r="M927" s="1">
        <v>5</v>
      </c>
      <c r="N927" s="1">
        <v>5</v>
      </c>
      <c r="O927" s="1">
        <v>5</v>
      </c>
      <c r="P927" s="1">
        <v>5</v>
      </c>
      <c r="Q927" s="1" t="s">
        <v>878</v>
      </c>
    </row>
    <row r="928" spans="1:17">
      <c r="A928" s="1" t="s">
        <v>1794</v>
      </c>
      <c r="B928" s="1" t="s">
        <v>874</v>
      </c>
      <c r="C928" s="1" t="s">
        <v>378</v>
      </c>
      <c r="D928" s="1" t="s">
        <v>1770</v>
      </c>
      <c r="E928" s="1">
        <v>5</v>
      </c>
      <c r="F928" s="1">
        <v>5</v>
      </c>
      <c r="G928" s="1">
        <v>5</v>
      </c>
      <c r="H928" s="1">
        <v>4</v>
      </c>
      <c r="I928" s="1">
        <v>4</v>
      </c>
      <c r="J928" s="1">
        <v>5</v>
      </c>
      <c r="K928" s="1">
        <v>5</v>
      </c>
      <c r="L928" s="1">
        <v>5</v>
      </c>
      <c r="M928" s="1">
        <v>5</v>
      </c>
      <c r="N928" s="1">
        <v>5</v>
      </c>
      <c r="O928" s="1">
        <v>5</v>
      </c>
      <c r="P928" s="1">
        <v>5</v>
      </c>
      <c r="Q928" s="3" t="s">
        <v>1792</v>
      </c>
    </row>
    <row r="929" spans="1:17">
      <c r="A929" s="1" t="s">
        <v>1795</v>
      </c>
      <c r="B929" s="1" t="s">
        <v>896</v>
      </c>
      <c r="C929" s="1" t="s">
        <v>378</v>
      </c>
      <c r="D929" s="1" t="s">
        <v>1770</v>
      </c>
      <c r="E929" s="1">
        <v>4</v>
      </c>
      <c r="F929" s="1">
        <v>4</v>
      </c>
      <c r="G929" s="1">
        <v>4</v>
      </c>
      <c r="H929" s="1">
        <v>4</v>
      </c>
      <c r="I929" s="1">
        <v>4</v>
      </c>
      <c r="J929" s="1">
        <v>4</v>
      </c>
      <c r="K929" s="1">
        <v>4</v>
      </c>
      <c r="L929" s="1">
        <v>4</v>
      </c>
      <c r="M929" s="1">
        <v>4</v>
      </c>
      <c r="N929" s="1">
        <v>4</v>
      </c>
      <c r="O929" s="1">
        <v>4</v>
      </c>
      <c r="P929" s="1">
        <v>4</v>
      </c>
      <c r="Q929" s="1" t="s">
        <v>1454</v>
      </c>
    </row>
    <row r="930" spans="1:17">
      <c r="A930" s="1" t="s">
        <v>1796</v>
      </c>
      <c r="B930" s="1" t="s">
        <v>463</v>
      </c>
      <c r="C930" s="1" t="s">
        <v>378</v>
      </c>
      <c r="D930" s="1" t="s">
        <v>1770</v>
      </c>
      <c r="E930" s="1">
        <v>5</v>
      </c>
      <c r="F930" s="1">
        <v>5</v>
      </c>
      <c r="G930" s="1">
        <v>5</v>
      </c>
      <c r="H930" s="1">
        <v>5</v>
      </c>
      <c r="I930" s="1">
        <v>5</v>
      </c>
      <c r="J930" s="1">
        <v>5</v>
      </c>
      <c r="K930" s="1">
        <v>5</v>
      </c>
      <c r="L930" s="1">
        <v>5</v>
      </c>
      <c r="M930" s="1">
        <v>5</v>
      </c>
      <c r="N930" s="1">
        <v>5</v>
      </c>
      <c r="O930" s="1">
        <v>5</v>
      </c>
      <c r="P930" s="1">
        <v>5</v>
      </c>
      <c r="Q930" s="1" t="s">
        <v>175</v>
      </c>
    </row>
    <row r="931" spans="1:17">
      <c r="A931" s="1" t="s">
        <v>1797</v>
      </c>
      <c r="B931" s="1" t="s">
        <v>900</v>
      </c>
      <c r="C931" s="1" t="s">
        <v>378</v>
      </c>
      <c r="D931" s="1" t="s">
        <v>1770</v>
      </c>
      <c r="E931" s="1">
        <v>5</v>
      </c>
      <c r="F931" s="1">
        <v>5</v>
      </c>
      <c r="G931" s="1">
        <v>5</v>
      </c>
      <c r="H931" s="1">
        <v>5</v>
      </c>
      <c r="I931" s="1">
        <v>5</v>
      </c>
      <c r="J931" s="1">
        <v>5</v>
      </c>
      <c r="K931" s="1">
        <v>5</v>
      </c>
      <c r="L931" s="1">
        <v>5</v>
      </c>
      <c r="M931" s="1">
        <v>5</v>
      </c>
      <c r="N931" s="1">
        <v>5</v>
      </c>
      <c r="O931" s="1">
        <v>5</v>
      </c>
      <c r="P931" s="1">
        <v>5</v>
      </c>
      <c r="Q931" s="1" t="s">
        <v>175</v>
      </c>
    </row>
    <row r="932" spans="1:17">
      <c r="A932" s="1" t="s">
        <v>1798</v>
      </c>
      <c r="B932" s="1" t="s">
        <v>902</v>
      </c>
      <c r="C932" s="1" t="s">
        <v>378</v>
      </c>
      <c r="D932" s="1" t="s">
        <v>1770</v>
      </c>
      <c r="E932" s="1">
        <v>5</v>
      </c>
      <c r="F932" s="1">
        <v>5</v>
      </c>
      <c r="G932" s="1">
        <v>5</v>
      </c>
      <c r="H932" s="1">
        <v>5</v>
      </c>
      <c r="I932" s="1">
        <v>5</v>
      </c>
      <c r="J932" s="1">
        <v>5</v>
      </c>
      <c r="K932" s="1">
        <v>5</v>
      </c>
      <c r="L932" s="1">
        <v>5</v>
      </c>
      <c r="M932" s="1">
        <v>5</v>
      </c>
      <c r="N932" s="1">
        <v>5</v>
      </c>
      <c r="O932" s="1">
        <v>5</v>
      </c>
      <c r="P932" s="1">
        <v>5</v>
      </c>
      <c r="Q932" s="1" t="s">
        <v>175</v>
      </c>
    </row>
    <row r="933" spans="1:17">
      <c r="A933" s="1" t="s">
        <v>1799</v>
      </c>
      <c r="B933" s="1" t="s">
        <v>850</v>
      </c>
      <c r="C933" s="1" t="s">
        <v>378</v>
      </c>
      <c r="D933" s="1" t="s">
        <v>1770</v>
      </c>
      <c r="E933" s="1">
        <v>4</v>
      </c>
      <c r="F933" s="1">
        <v>3</v>
      </c>
      <c r="G933" s="1">
        <v>4</v>
      </c>
      <c r="H933" s="1">
        <v>4</v>
      </c>
      <c r="I933" s="1">
        <v>4</v>
      </c>
      <c r="J933" s="1">
        <v>4</v>
      </c>
      <c r="K933" s="1">
        <v>4</v>
      </c>
      <c r="L933" s="1">
        <v>4</v>
      </c>
      <c r="M933" s="1">
        <v>4</v>
      </c>
      <c r="N933" s="1">
        <v>3</v>
      </c>
      <c r="O933" s="1">
        <v>3</v>
      </c>
      <c r="P933" s="1">
        <v>4</v>
      </c>
      <c r="Q933" s="1" t="s">
        <v>178</v>
      </c>
    </row>
    <row r="934" spans="1:17">
      <c r="A934" s="1" t="s">
        <v>1800</v>
      </c>
      <c r="B934" s="1" t="s">
        <v>905</v>
      </c>
      <c r="C934" s="1" t="s">
        <v>378</v>
      </c>
      <c r="D934" s="1" t="s">
        <v>1770</v>
      </c>
      <c r="E934" s="1">
        <v>5</v>
      </c>
      <c r="F934" s="1">
        <v>5</v>
      </c>
      <c r="G934" s="1">
        <v>5</v>
      </c>
      <c r="H934" s="1">
        <v>5</v>
      </c>
      <c r="I934" s="1">
        <v>5</v>
      </c>
      <c r="J934" s="1">
        <v>5</v>
      </c>
      <c r="K934" s="1">
        <v>5</v>
      </c>
      <c r="L934" s="1">
        <v>5</v>
      </c>
      <c r="M934" s="1">
        <v>5</v>
      </c>
      <c r="N934" s="1">
        <v>5</v>
      </c>
      <c r="O934" s="1">
        <v>5</v>
      </c>
      <c r="P934" s="1">
        <v>5</v>
      </c>
      <c r="Q934" s="1" t="s">
        <v>982</v>
      </c>
    </row>
    <row r="935" spans="1:17">
      <c r="A935" s="1" t="s">
        <v>1801</v>
      </c>
      <c r="B935" s="1" t="s">
        <v>468</v>
      </c>
      <c r="C935" s="1" t="s">
        <v>378</v>
      </c>
      <c r="D935" s="1" t="s">
        <v>1770</v>
      </c>
      <c r="E935" s="1">
        <v>5</v>
      </c>
      <c r="F935" s="1">
        <v>5</v>
      </c>
      <c r="G935" s="1">
        <v>5</v>
      </c>
      <c r="H935" s="1">
        <v>5</v>
      </c>
      <c r="I935" s="1">
        <v>5</v>
      </c>
      <c r="J935" s="1">
        <v>5</v>
      </c>
      <c r="K935" s="1">
        <v>5</v>
      </c>
      <c r="L935" s="1">
        <v>5</v>
      </c>
      <c r="M935" s="1">
        <v>5</v>
      </c>
      <c r="N935" s="1">
        <v>5</v>
      </c>
      <c r="O935" s="1">
        <v>5</v>
      </c>
      <c r="P935" s="1">
        <v>5</v>
      </c>
      <c r="Q935" s="1" t="s">
        <v>175</v>
      </c>
    </row>
    <row r="936" spans="1:17">
      <c r="A936" s="1" t="s">
        <v>1802</v>
      </c>
      <c r="B936" s="1" t="s">
        <v>908</v>
      </c>
      <c r="C936" s="1" t="s">
        <v>378</v>
      </c>
      <c r="D936" s="1" t="s">
        <v>1770</v>
      </c>
      <c r="E936" s="1">
        <v>5</v>
      </c>
      <c r="F936" s="1">
        <v>5</v>
      </c>
      <c r="G936" s="1">
        <v>4</v>
      </c>
      <c r="H936" s="1">
        <v>4</v>
      </c>
      <c r="I936" s="1">
        <v>4</v>
      </c>
      <c r="J936" s="1">
        <v>4</v>
      </c>
      <c r="K936" s="1">
        <v>5</v>
      </c>
      <c r="L936" s="1">
        <v>5</v>
      </c>
      <c r="M936" s="1">
        <v>5</v>
      </c>
      <c r="N936" s="1">
        <v>5</v>
      </c>
      <c r="O936" s="1">
        <v>5</v>
      </c>
      <c r="P936" s="1">
        <v>5</v>
      </c>
      <c r="Q936" s="1" t="s">
        <v>1803</v>
      </c>
    </row>
    <row r="937" spans="1:17">
      <c r="A937" s="1" t="s">
        <v>1804</v>
      </c>
      <c r="B937" s="1" t="s">
        <v>1805</v>
      </c>
      <c r="C937" s="1" t="s">
        <v>378</v>
      </c>
      <c r="D937" s="1" t="s">
        <v>1770</v>
      </c>
      <c r="E937" s="1">
        <v>5</v>
      </c>
      <c r="F937" s="1">
        <v>5</v>
      </c>
      <c r="G937" s="1">
        <v>5</v>
      </c>
      <c r="H937" s="1">
        <v>5</v>
      </c>
      <c r="I937" s="1">
        <v>5</v>
      </c>
      <c r="J937" s="1">
        <v>5</v>
      </c>
      <c r="K937" s="1">
        <v>5</v>
      </c>
      <c r="L937" s="1">
        <v>5</v>
      </c>
      <c r="M937" s="1">
        <v>5</v>
      </c>
      <c r="N937" s="1">
        <v>5</v>
      </c>
      <c r="O937" s="1">
        <v>5</v>
      </c>
      <c r="P937" s="1">
        <v>5</v>
      </c>
      <c r="Q937" s="1" t="s">
        <v>1806</v>
      </c>
    </row>
    <row r="938" spans="1:17">
      <c r="A938" s="1" t="s">
        <v>1807</v>
      </c>
      <c r="B938" s="1" t="s">
        <v>471</v>
      </c>
      <c r="C938" s="1" t="s">
        <v>378</v>
      </c>
      <c r="D938" s="1" t="s">
        <v>1770</v>
      </c>
      <c r="E938" s="1">
        <v>5</v>
      </c>
      <c r="F938" s="1">
        <v>5</v>
      </c>
      <c r="G938" s="1">
        <v>5</v>
      </c>
      <c r="H938" s="1">
        <v>5</v>
      </c>
      <c r="I938" s="1">
        <v>5</v>
      </c>
      <c r="J938" s="1">
        <v>5</v>
      </c>
      <c r="K938" s="1">
        <v>5</v>
      </c>
      <c r="L938" s="1">
        <v>5</v>
      </c>
      <c r="M938" s="1">
        <v>5</v>
      </c>
      <c r="N938" s="1">
        <v>5</v>
      </c>
      <c r="O938" s="1">
        <v>5</v>
      </c>
      <c r="P938" s="1">
        <v>5</v>
      </c>
      <c r="Q938" s="1" t="s">
        <v>1808</v>
      </c>
    </row>
    <row r="939" spans="1:17">
      <c r="A939" s="1" t="s">
        <v>1809</v>
      </c>
      <c r="B939" s="1" t="s">
        <v>917</v>
      </c>
      <c r="C939" s="1" t="s">
        <v>378</v>
      </c>
      <c r="D939" s="1" t="s">
        <v>1770</v>
      </c>
      <c r="E939" s="1">
        <v>4</v>
      </c>
      <c r="F939" s="1">
        <v>4</v>
      </c>
      <c r="G939" s="1">
        <v>3</v>
      </c>
      <c r="H939" s="1">
        <v>3</v>
      </c>
      <c r="I939" s="1">
        <v>3</v>
      </c>
      <c r="J939" s="1">
        <v>5</v>
      </c>
      <c r="K939" s="1">
        <v>3</v>
      </c>
      <c r="L939" s="1">
        <v>3</v>
      </c>
      <c r="M939" s="1">
        <v>4</v>
      </c>
      <c r="N939" s="1">
        <v>3</v>
      </c>
      <c r="O939" s="1">
        <v>4</v>
      </c>
      <c r="P939" s="1">
        <v>4</v>
      </c>
      <c r="Q939" s="1" t="s">
        <v>500</v>
      </c>
    </row>
    <row r="940" spans="1:17">
      <c r="A940" s="1" t="s">
        <v>1810</v>
      </c>
      <c r="B940" s="1" t="s">
        <v>663</v>
      </c>
      <c r="C940" s="1" t="s">
        <v>378</v>
      </c>
      <c r="D940" s="1" t="s">
        <v>1770</v>
      </c>
      <c r="E940" s="1">
        <v>3</v>
      </c>
      <c r="F940" s="1">
        <v>3</v>
      </c>
      <c r="G940" s="1">
        <v>4</v>
      </c>
      <c r="H940" s="1">
        <v>3</v>
      </c>
      <c r="I940" s="1">
        <v>3</v>
      </c>
      <c r="J940" s="1">
        <v>3</v>
      </c>
      <c r="K940" s="1">
        <v>4</v>
      </c>
      <c r="L940" s="1">
        <v>3</v>
      </c>
      <c r="M940" s="1">
        <v>4</v>
      </c>
      <c r="N940" s="1">
        <v>3</v>
      </c>
      <c r="O940" s="1">
        <v>4</v>
      </c>
      <c r="P940" s="1">
        <v>5</v>
      </c>
      <c r="Q940" s="1" t="s">
        <v>1811</v>
      </c>
    </row>
    <row r="941" spans="1:17">
      <c r="A941" s="1" t="s">
        <v>1812</v>
      </c>
      <c r="B941" s="1" t="s">
        <v>921</v>
      </c>
      <c r="C941" s="1" t="s">
        <v>378</v>
      </c>
      <c r="D941" s="1" t="s">
        <v>1770</v>
      </c>
      <c r="E941" s="1">
        <v>4</v>
      </c>
      <c r="F941" s="1">
        <v>4</v>
      </c>
      <c r="G941" s="1">
        <v>4</v>
      </c>
      <c r="H941" s="1">
        <v>4</v>
      </c>
      <c r="I941" s="1">
        <v>4</v>
      </c>
      <c r="J941" s="1">
        <v>5</v>
      </c>
      <c r="K941" s="1">
        <v>4</v>
      </c>
      <c r="L941" s="1">
        <v>4</v>
      </c>
      <c r="M941" s="1">
        <v>5</v>
      </c>
      <c r="N941" s="1">
        <v>5</v>
      </c>
      <c r="O941" s="1">
        <v>4</v>
      </c>
      <c r="P941" s="1">
        <v>4</v>
      </c>
      <c r="Q941" s="1" t="s">
        <v>1813</v>
      </c>
    </row>
    <row r="942" spans="1:17">
      <c r="A942" s="1" t="s">
        <v>1814</v>
      </c>
      <c r="B942" s="1" t="s">
        <v>924</v>
      </c>
      <c r="C942" s="1" t="s">
        <v>378</v>
      </c>
      <c r="D942" s="1" t="s">
        <v>1770</v>
      </c>
      <c r="E942" s="1">
        <v>5</v>
      </c>
      <c r="F942" s="1">
        <v>5</v>
      </c>
      <c r="G942" s="1">
        <v>5</v>
      </c>
      <c r="H942" s="1">
        <v>5</v>
      </c>
      <c r="I942" s="1">
        <v>5</v>
      </c>
      <c r="J942" s="1">
        <v>5</v>
      </c>
      <c r="K942" s="1">
        <v>5</v>
      </c>
      <c r="L942" s="1">
        <v>5</v>
      </c>
      <c r="M942" s="1">
        <v>5</v>
      </c>
      <c r="N942" s="1">
        <v>5</v>
      </c>
      <c r="O942" s="1">
        <v>5</v>
      </c>
      <c r="P942" s="1">
        <v>5</v>
      </c>
      <c r="Q942" s="1" t="s">
        <v>175</v>
      </c>
    </row>
    <row r="943" spans="1:17">
      <c r="A943" s="1" t="s">
        <v>1815</v>
      </c>
      <c r="B943" s="1" t="s">
        <v>926</v>
      </c>
      <c r="C943" s="1" t="s">
        <v>378</v>
      </c>
      <c r="D943" s="1" t="s">
        <v>1770</v>
      </c>
      <c r="E943" s="1">
        <v>5</v>
      </c>
      <c r="F943" s="1">
        <v>4</v>
      </c>
      <c r="G943" s="1">
        <v>5</v>
      </c>
      <c r="H943" s="1">
        <v>5</v>
      </c>
      <c r="I943" s="1">
        <v>5</v>
      </c>
      <c r="J943" s="1">
        <v>5</v>
      </c>
      <c r="K943" s="1">
        <v>5</v>
      </c>
      <c r="L943" s="1">
        <v>5</v>
      </c>
      <c r="M943" s="1">
        <v>4</v>
      </c>
      <c r="N943" s="1">
        <v>4</v>
      </c>
      <c r="O943" s="1">
        <v>5</v>
      </c>
      <c r="P943" s="1">
        <v>5</v>
      </c>
      <c r="Q943" s="1" t="s">
        <v>178</v>
      </c>
    </row>
    <row r="944" spans="1:17">
      <c r="A944" s="1" t="s">
        <v>1816</v>
      </c>
      <c r="B944" s="1" t="s">
        <v>1621</v>
      </c>
      <c r="C944" s="1" t="s">
        <v>378</v>
      </c>
      <c r="D944" s="1" t="s">
        <v>1770</v>
      </c>
      <c r="E944" s="1">
        <v>5</v>
      </c>
      <c r="F944" s="1">
        <v>5</v>
      </c>
      <c r="G944" s="1">
        <v>5</v>
      </c>
      <c r="H944" s="1">
        <v>5</v>
      </c>
      <c r="I944" s="1">
        <v>5</v>
      </c>
      <c r="J944" s="1">
        <v>5</v>
      </c>
      <c r="K944" s="1">
        <v>5</v>
      </c>
      <c r="L944" s="1">
        <v>5</v>
      </c>
      <c r="M944" s="1">
        <v>5</v>
      </c>
      <c r="N944" s="1">
        <v>5</v>
      </c>
      <c r="O944" s="1">
        <v>5</v>
      </c>
      <c r="P944" s="1">
        <v>5</v>
      </c>
      <c r="Q944" s="1" t="s">
        <v>1817</v>
      </c>
    </row>
    <row r="945" spans="1:19">
      <c r="A945" s="1" t="s">
        <v>1818</v>
      </c>
      <c r="B945" s="1" t="s">
        <v>1000</v>
      </c>
      <c r="C945" s="1" t="s">
        <v>378</v>
      </c>
      <c r="D945" s="1" t="s">
        <v>1770</v>
      </c>
      <c r="E945" s="1">
        <v>4</v>
      </c>
      <c r="F945" s="1">
        <v>4</v>
      </c>
      <c r="G945" s="1">
        <v>4</v>
      </c>
      <c r="H945" s="1">
        <v>4</v>
      </c>
      <c r="I945" s="1">
        <v>4</v>
      </c>
      <c r="J945" s="1">
        <v>4</v>
      </c>
      <c r="K945" s="1">
        <v>4</v>
      </c>
      <c r="L945" s="1">
        <v>4</v>
      </c>
      <c r="M945" s="1">
        <v>4</v>
      </c>
      <c r="N945" s="1">
        <v>4</v>
      </c>
      <c r="O945" s="1">
        <v>4</v>
      </c>
      <c r="P945" s="1">
        <v>4</v>
      </c>
      <c r="Q945" s="1" t="s">
        <v>931</v>
      </c>
    </row>
    <row r="946" spans="1:19">
      <c r="A946" s="1" t="s">
        <v>1819</v>
      </c>
      <c r="B946" s="1" t="s">
        <v>489</v>
      </c>
      <c r="C946" s="1" t="s">
        <v>378</v>
      </c>
      <c r="D946" s="1" t="s">
        <v>1770</v>
      </c>
      <c r="E946" s="1">
        <v>5</v>
      </c>
      <c r="F946" s="1">
        <v>5</v>
      </c>
      <c r="G946" s="1">
        <v>5</v>
      </c>
      <c r="H946" s="1">
        <v>5</v>
      </c>
      <c r="I946" s="1">
        <v>5</v>
      </c>
      <c r="J946" s="1">
        <v>5</v>
      </c>
      <c r="K946" s="1">
        <v>5</v>
      </c>
      <c r="L946" s="1">
        <v>5</v>
      </c>
      <c r="M946" s="1">
        <v>5</v>
      </c>
      <c r="N946" s="1">
        <v>5</v>
      </c>
      <c r="O946" s="1">
        <v>5</v>
      </c>
      <c r="P946" s="1">
        <v>5</v>
      </c>
      <c r="Q946" s="1" t="s">
        <v>1820</v>
      </c>
    </row>
    <row r="947" spans="1:19">
      <c r="A947" s="1" t="s">
        <v>1821</v>
      </c>
      <c r="B947" s="1" t="s">
        <v>549</v>
      </c>
      <c r="C947" s="1" t="s">
        <v>378</v>
      </c>
      <c r="D947" s="1" t="s">
        <v>1770</v>
      </c>
      <c r="E947" s="1">
        <v>5</v>
      </c>
      <c r="F947" s="1">
        <v>5</v>
      </c>
      <c r="G947" s="1">
        <v>5</v>
      </c>
      <c r="H947" s="1">
        <v>5</v>
      </c>
      <c r="I947" s="1">
        <v>5</v>
      </c>
      <c r="J947" s="1">
        <v>5</v>
      </c>
      <c r="K947" s="1">
        <v>5</v>
      </c>
      <c r="L947" s="1">
        <v>5</v>
      </c>
      <c r="M947" s="1">
        <v>5</v>
      </c>
      <c r="N947" s="1">
        <v>5</v>
      </c>
      <c r="O947" s="1">
        <v>5</v>
      </c>
      <c r="P947" s="1">
        <v>5</v>
      </c>
      <c r="Q947" s="1" t="s">
        <v>178</v>
      </c>
    </row>
    <row r="948" spans="1:19">
      <c r="A948" s="1" t="s">
        <v>1822</v>
      </c>
      <c r="B948" s="1" t="s">
        <v>937</v>
      </c>
      <c r="C948" s="1" t="s">
        <v>378</v>
      </c>
      <c r="D948" s="1" t="s">
        <v>1770</v>
      </c>
      <c r="E948" s="1">
        <v>5</v>
      </c>
      <c r="F948" s="1">
        <v>5</v>
      </c>
      <c r="G948" s="1">
        <v>4</v>
      </c>
      <c r="H948" s="1">
        <v>4</v>
      </c>
      <c r="I948" s="1">
        <v>5</v>
      </c>
      <c r="J948" s="1">
        <v>5</v>
      </c>
      <c r="K948" s="1">
        <v>5</v>
      </c>
      <c r="L948" s="1">
        <v>5</v>
      </c>
      <c r="M948" s="1">
        <v>5</v>
      </c>
      <c r="N948" s="1">
        <v>5</v>
      </c>
      <c r="O948" s="1">
        <v>5</v>
      </c>
      <c r="P948" s="1">
        <v>5</v>
      </c>
      <c r="Q948" s="1" t="s">
        <v>1823</v>
      </c>
    </row>
    <row r="949" spans="1:19">
      <c r="A949" s="1" t="s">
        <v>1824</v>
      </c>
      <c r="B949" s="1" t="s">
        <v>940</v>
      </c>
      <c r="C949" s="1" t="s">
        <v>378</v>
      </c>
      <c r="D949" s="1" t="s">
        <v>1770</v>
      </c>
      <c r="E949" s="1">
        <v>4</v>
      </c>
      <c r="F949" s="1">
        <v>4</v>
      </c>
      <c r="G949" s="1">
        <v>4</v>
      </c>
      <c r="H949" s="1">
        <v>4</v>
      </c>
      <c r="I949" s="1">
        <v>4</v>
      </c>
      <c r="J949" s="1">
        <v>5</v>
      </c>
      <c r="K949" s="1">
        <v>4</v>
      </c>
      <c r="L949" s="1">
        <v>4</v>
      </c>
      <c r="M949" s="1">
        <v>3</v>
      </c>
      <c r="N949" s="1">
        <v>4</v>
      </c>
      <c r="O949" s="1">
        <v>4</v>
      </c>
      <c r="P949" s="1">
        <v>4</v>
      </c>
      <c r="Q949" s="1" t="s">
        <v>175</v>
      </c>
    </row>
    <row r="950" spans="1:19">
      <c r="A950" s="1" t="s">
        <v>1825</v>
      </c>
      <c r="B950" s="1" t="s">
        <v>495</v>
      </c>
      <c r="C950" s="1" t="s">
        <v>378</v>
      </c>
      <c r="D950" s="1" t="s">
        <v>1770</v>
      </c>
      <c r="E950" s="1">
        <v>5</v>
      </c>
      <c r="F950" s="1"/>
      <c r="G950" s="1"/>
      <c r="H950" s="1">
        <v>5</v>
      </c>
      <c r="I950" s="1"/>
      <c r="J950" s="1">
        <v>5</v>
      </c>
      <c r="K950" s="1">
        <v>5</v>
      </c>
      <c r="L950" s="1">
        <v>5</v>
      </c>
      <c r="M950" s="1">
        <v>5</v>
      </c>
      <c r="N950" s="1">
        <v>5</v>
      </c>
      <c r="O950" s="1">
        <v>5</v>
      </c>
      <c r="P950" s="1">
        <v>5</v>
      </c>
      <c r="Q950" s="1" t="s">
        <v>677</v>
      </c>
    </row>
    <row r="951" spans="1:19">
      <c r="A951" s="1" t="s">
        <v>1826</v>
      </c>
      <c r="B951" s="1" t="s">
        <v>942</v>
      </c>
      <c r="C951" s="1" t="s">
        <v>378</v>
      </c>
      <c r="D951" s="1" t="s">
        <v>1770</v>
      </c>
      <c r="E951" s="1">
        <v>4</v>
      </c>
      <c r="F951" s="1">
        <v>5</v>
      </c>
      <c r="G951" s="1">
        <v>4</v>
      </c>
      <c r="H951" s="1">
        <v>4</v>
      </c>
      <c r="I951" s="1">
        <v>4</v>
      </c>
      <c r="J951" s="1">
        <v>5</v>
      </c>
      <c r="K951" s="1">
        <v>4</v>
      </c>
      <c r="L951" s="1">
        <v>4</v>
      </c>
      <c r="M951" s="1">
        <v>5</v>
      </c>
      <c r="N951" s="1">
        <v>5</v>
      </c>
      <c r="O951" s="1">
        <v>4</v>
      </c>
      <c r="P951" s="1">
        <v>4</v>
      </c>
      <c r="Q951" s="1" t="s">
        <v>1827</v>
      </c>
    </row>
    <row r="952" spans="1:19">
      <c r="A952" s="1" t="s">
        <v>1828</v>
      </c>
      <c r="B952" s="1" t="s">
        <v>489</v>
      </c>
      <c r="C952" s="1" t="s">
        <v>378</v>
      </c>
      <c r="D952" s="1" t="s">
        <v>1770</v>
      </c>
      <c r="E952" s="1">
        <v>5</v>
      </c>
      <c r="F952" s="1">
        <v>5</v>
      </c>
      <c r="G952" s="1">
        <v>5</v>
      </c>
      <c r="H952" s="1">
        <v>5</v>
      </c>
      <c r="I952" s="1">
        <v>5</v>
      </c>
      <c r="J952" s="1">
        <v>5</v>
      </c>
      <c r="K952" s="1">
        <v>5</v>
      </c>
      <c r="L952" s="1">
        <v>5</v>
      </c>
      <c r="M952" s="1">
        <v>5</v>
      </c>
      <c r="N952" s="1">
        <v>5</v>
      </c>
      <c r="O952" s="1">
        <v>5</v>
      </c>
      <c r="P952" s="1">
        <v>5</v>
      </c>
      <c r="Q952" s="1" t="s">
        <v>1820</v>
      </c>
    </row>
    <row r="953" spans="1:19">
      <c r="A953" s="1" t="s">
        <v>1829</v>
      </c>
      <c r="B953" s="1" t="s">
        <v>663</v>
      </c>
      <c r="C953" s="1" t="s">
        <v>378</v>
      </c>
      <c r="D953" s="1" t="s">
        <v>1770</v>
      </c>
      <c r="E953" s="1">
        <v>3</v>
      </c>
      <c r="F953" s="1">
        <v>3</v>
      </c>
      <c r="G953" s="1">
        <v>4</v>
      </c>
      <c r="H953" s="1">
        <v>3</v>
      </c>
      <c r="I953" s="1">
        <v>3</v>
      </c>
      <c r="J953" s="1">
        <v>3</v>
      </c>
      <c r="K953" s="1">
        <v>4</v>
      </c>
      <c r="L953" s="1">
        <v>3</v>
      </c>
      <c r="M953" s="1">
        <v>4</v>
      </c>
      <c r="N953" s="1">
        <v>3</v>
      </c>
      <c r="O953" s="1">
        <v>4</v>
      </c>
      <c r="P953" s="1">
        <v>5</v>
      </c>
      <c r="Q953" s="1" t="s">
        <v>1811</v>
      </c>
      <c r="R953" s="21"/>
      <c r="S953" s="21"/>
    </row>
    <row r="954" spans="1:19">
      <c r="A954" s="1" t="s">
        <v>1830</v>
      </c>
      <c r="B954" s="1" t="s">
        <v>850</v>
      </c>
      <c r="C954" s="1" t="s">
        <v>378</v>
      </c>
      <c r="D954" s="1">
        <v>4</v>
      </c>
      <c r="E954" s="1">
        <v>4</v>
      </c>
      <c r="F954" s="1">
        <v>3</v>
      </c>
      <c r="G954" s="1">
        <v>3</v>
      </c>
      <c r="H954" s="1">
        <v>4</v>
      </c>
      <c r="I954" s="1">
        <v>3</v>
      </c>
      <c r="J954" s="1">
        <v>4</v>
      </c>
      <c r="K954" s="1">
        <v>4</v>
      </c>
      <c r="L954" s="1">
        <v>4</v>
      </c>
      <c r="M954" s="1">
        <v>4</v>
      </c>
      <c r="N954" s="1">
        <v>4</v>
      </c>
      <c r="O954" s="1">
        <v>3</v>
      </c>
      <c r="P954" s="1">
        <v>4</v>
      </c>
      <c r="Q954" s="1" t="s">
        <v>178</v>
      </c>
    </row>
    <row r="955" spans="1:19">
      <c r="A955" s="1" t="s">
        <v>1831</v>
      </c>
      <c r="B955" s="1" t="s">
        <v>600</v>
      </c>
      <c r="C955" s="1" t="s">
        <v>378</v>
      </c>
      <c r="D955" s="1">
        <v>5</v>
      </c>
      <c r="E955" s="1">
        <v>5</v>
      </c>
      <c r="F955" s="1">
        <v>5</v>
      </c>
      <c r="G955" s="1">
        <v>5</v>
      </c>
      <c r="H955" s="1">
        <v>5</v>
      </c>
      <c r="I955" s="1">
        <v>5</v>
      </c>
      <c r="J955" s="1">
        <v>5</v>
      </c>
      <c r="K955" s="1">
        <v>5</v>
      </c>
      <c r="L955" s="1">
        <v>5</v>
      </c>
      <c r="M955" s="1">
        <v>5</v>
      </c>
      <c r="N955" s="1">
        <v>5</v>
      </c>
      <c r="O955" s="1">
        <v>5</v>
      </c>
      <c r="P955" s="1">
        <v>5</v>
      </c>
      <c r="Q955" s="1" t="s">
        <v>175</v>
      </c>
    </row>
    <row r="956" spans="1:19">
      <c r="A956" s="1" t="s">
        <v>1832</v>
      </c>
      <c r="B956" s="1" t="s">
        <v>597</v>
      </c>
      <c r="C956" s="1" t="s">
        <v>378</v>
      </c>
      <c r="D956" s="1">
        <v>2</v>
      </c>
      <c r="E956" s="1">
        <v>5</v>
      </c>
      <c r="F956" s="1">
        <v>5</v>
      </c>
      <c r="G956" s="1">
        <v>5</v>
      </c>
      <c r="H956" s="1">
        <v>5</v>
      </c>
      <c r="I956" s="1">
        <v>5</v>
      </c>
      <c r="J956" s="1">
        <v>5</v>
      </c>
      <c r="K956" s="1">
        <v>5</v>
      </c>
      <c r="L956" s="1">
        <v>5</v>
      </c>
      <c r="M956" s="1">
        <v>5</v>
      </c>
      <c r="N956" s="1">
        <v>5</v>
      </c>
      <c r="O956" s="1">
        <v>5</v>
      </c>
      <c r="P956" s="1">
        <v>5</v>
      </c>
      <c r="Q956" s="1" t="s">
        <v>723</v>
      </c>
    </row>
    <row r="957" spans="1:19">
      <c r="A957" s="1" t="s">
        <v>1833</v>
      </c>
      <c r="B957" s="1" t="s">
        <v>846</v>
      </c>
      <c r="C957" s="1" t="s">
        <v>1834</v>
      </c>
      <c r="D957" s="1">
        <v>5</v>
      </c>
      <c r="E957" s="1">
        <v>5</v>
      </c>
      <c r="F957" s="1">
        <v>3</v>
      </c>
      <c r="G957" s="1">
        <v>3</v>
      </c>
      <c r="H957" s="1">
        <v>4</v>
      </c>
      <c r="I957" s="1">
        <v>4</v>
      </c>
      <c r="J957" s="1">
        <v>5</v>
      </c>
      <c r="K957" s="1">
        <v>4</v>
      </c>
      <c r="L957" s="1">
        <v>3</v>
      </c>
      <c r="M957" s="1">
        <v>5</v>
      </c>
      <c r="N957" s="1">
        <v>4</v>
      </c>
      <c r="O957" s="1">
        <v>5</v>
      </c>
      <c r="P957" s="1">
        <v>4</v>
      </c>
      <c r="Q957" s="3" t="s">
        <v>848</v>
      </c>
    </row>
    <row r="958" spans="1:19">
      <c r="A958" s="1" t="s">
        <v>1835</v>
      </c>
      <c r="B958" s="1" t="s">
        <v>478</v>
      </c>
      <c r="C958" s="1" t="s">
        <v>1836</v>
      </c>
      <c r="D958" s="1" t="s">
        <v>1781</v>
      </c>
      <c r="E958" s="1">
        <v>5</v>
      </c>
      <c r="F958" s="1">
        <v>5</v>
      </c>
      <c r="G958" s="1">
        <v>5</v>
      </c>
      <c r="H958" s="1">
        <v>5</v>
      </c>
      <c r="I958" s="1">
        <v>5</v>
      </c>
      <c r="J958" s="1">
        <v>5</v>
      </c>
      <c r="K958" s="1">
        <v>5</v>
      </c>
      <c r="L958" s="1">
        <v>5</v>
      </c>
      <c r="M958" s="1">
        <v>5</v>
      </c>
      <c r="N958" s="1">
        <v>5</v>
      </c>
      <c r="O958" s="1">
        <v>5</v>
      </c>
      <c r="P958" s="1">
        <v>5</v>
      </c>
      <c r="Q958" s="1" t="s">
        <v>1602</v>
      </c>
    </row>
    <row r="959" spans="1:19">
      <c r="A959" s="1" t="s">
        <v>1837</v>
      </c>
      <c r="B959" s="1" t="s">
        <v>1703</v>
      </c>
      <c r="C959" s="1" t="s">
        <v>1838</v>
      </c>
      <c r="D959" s="1" t="s">
        <v>1775</v>
      </c>
      <c r="E959" s="1">
        <v>4</v>
      </c>
      <c r="F959" s="1">
        <v>4</v>
      </c>
      <c r="G959" s="1">
        <v>4</v>
      </c>
      <c r="H959" s="1">
        <v>4</v>
      </c>
      <c r="I959" s="1">
        <v>4</v>
      </c>
      <c r="J959" s="1">
        <v>4</v>
      </c>
      <c r="K959" s="1">
        <v>4</v>
      </c>
      <c r="L959" s="1">
        <v>4</v>
      </c>
      <c r="M959" s="1">
        <v>4</v>
      </c>
      <c r="N959" s="1">
        <v>4</v>
      </c>
      <c r="O959" s="1">
        <v>4</v>
      </c>
      <c r="P959" s="1">
        <v>4</v>
      </c>
      <c r="Q959" s="1" t="s">
        <v>827</v>
      </c>
    </row>
    <row r="960" spans="1:19">
      <c r="A960" s="1" t="s">
        <v>1839</v>
      </c>
      <c r="B960" s="1" t="s">
        <v>570</v>
      </c>
      <c r="C960" s="1" t="s">
        <v>1758</v>
      </c>
      <c r="D960" s="1">
        <v>5</v>
      </c>
      <c r="E960" s="1">
        <v>5</v>
      </c>
      <c r="F960" s="1">
        <v>5</v>
      </c>
      <c r="G960" s="1">
        <v>5</v>
      </c>
      <c r="H960" s="1">
        <v>5</v>
      </c>
      <c r="I960" s="1">
        <v>5</v>
      </c>
      <c r="J960" s="1">
        <v>5</v>
      </c>
      <c r="K960" s="1">
        <v>5</v>
      </c>
      <c r="L960" s="1">
        <v>5</v>
      </c>
      <c r="M960" s="1">
        <v>5</v>
      </c>
      <c r="N960" s="1">
        <v>5</v>
      </c>
      <c r="O960" s="1">
        <v>5</v>
      </c>
      <c r="P960" s="1">
        <v>5</v>
      </c>
      <c r="Q960" s="1" t="s">
        <v>1840</v>
      </c>
    </row>
    <row r="961" spans="1:24">
      <c r="A961" s="1" t="s">
        <v>1841</v>
      </c>
      <c r="B961" s="1" t="s">
        <v>558</v>
      </c>
      <c r="C961" s="1" t="s">
        <v>1758</v>
      </c>
      <c r="D961" s="1">
        <v>5</v>
      </c>
      <c r="E961" s="1">
        <v>5</v>
      </c>
      <c r="F961" s="1">
        <v>5</v>
      </c>
      <c r="G961" s="1">
        <v>5</v>
      </c>
      <c r="H961" s="1">
        <v>5</v>
      </c>
      <c r="I961" s="1">
        <v>5</v>
      </c>
      <c r="J961" s="1">
        <v>5</v>
      </c>
      <c r="K961" s="1">
        <v>5</v>
      </c>
      <c r="L961" s="1">
        <v>5</v>
      </c>
      <c r="M961" s="1">
        <v>5</v>
      </c>
      <c r="N961" s="1">
        <v>5</v>
      </c>
      <c r="O961" s="1">
        <v>5</v>
      </c>
      <c r="P961" s="1">
        <v>5</v>
      </c>
      <c r="Q961" s="1" t="s">
        <v>510</v>
      </c>
    </row>
    <row r="962" spans="1:24">
      <c r="A962" s="1" t="s">
        <v>1842</v>
      </c>
      <c r="B962" s="1" t="s">
        <v>528</v>
      </c>
      <c r="C962" s="1" t="s">
        <v>1758</v>
      </c>
      <c r="D962" s="1">
        <v>5</v>
      </c>
      <c r="E962" s="1">
        <v>5</v>
      </c>
      <c r="F962" s="1">
        <v>5</v>
      </c>
      <c r="G962" s="1">
        <v>5</v>
      </c>
      <c r="H962" s="1">
        <v>5</v>
      </c>
      <c r="I962" s="1">
        <v>5</v>
      </c>
      <c r="J962" s="1">
        <v>5</v>
      </c>
      <c r="K962" s="1">
        <v>5</v>
      </c>
      <c r="L962" s="1">
        <v>5</v>
      </c>
      <c r="M962" s="1">
        <v>5</v>
      </c>
      <c r="N962" s="1">
        <v>5</v>
      </c>
      <c r="O962" s="1">
        <v>5</v>
      </c>
      <c r="P962" s="1">
        <v>5</v>
      </c>
      <c r="Q962" s="1" t="s">
        <v>175</v>
      </c>
    </row>
    <row r="963" spans="1:24">
      <c r="A963" s="1" t="s">
        <v>1843</v>
      </c>
      <c r="B963" s="1" t="s">
        <v>553</v>
      </c>
      <c r="C963" s="1" t="s">
        <v>1758</v>
      </c>
      <c r="D963" s="1">
        <v>5</v>
      </c>
      <c r="E963" s="1">
        <v>5</v>
      </c>
      <c r="F963" s="1">
        <v>5</v>
      </c>
      <c r="G963" s="1">
        <v>5</v>
      </c>
      <c r="H963" s="1">
        <v>5</v>
      </c>
      <c r="I963" s="1">
        <v>5</v>
      </c>
      <c r="J963" s="1">
        <v>5</v>
      </c>
      <c r="K963" s="1">
        <v>5</v>
      </c>
      <c r="L963" s="1">
        <v>5</v>
      </c>
      <c r="M963" s="1">
        <v>5</v>
      </c>
      <c r="N963" s="1">
        <v>5</v>
      </c>
      <c r="O963" s="1">
        <v>5</v>
      </c>
      <c r="P963" s="1">
        <v>5</v>
      </c>
      <c r="Q963" s="1" t="s">
        <v>1844</v>
      </c>
    </row>
    <row r="964" spans="1:24">
      <c r="A964" s="1" t="s">
        <v>1845</v>
      </c>
      <c r="B964" s="1" t="s">
        <v>497</v>
      </c>
      <c r="C964" s="1" t="s">
        <v>378</v>
      </c>
      <c r="D964" s="1">
        <v>5</v>
      </c>
      <c r="E964" s="1">
        <v>5</v>
      </c>
      <c r="F964" s="1">
        <v>5</v>
      </c>
      <c r="G964" s="1">
        <v>5</v>
      </c>
      <c r="H964" s="1">
        <v>5</v>
      </c>
      <c r="I964" s="1">
        <v>5</v>
      </c>
      <c r="J964" s="1">
        <v>5</v>
      </c>
      <c r="K964" s="1">
        <v>5</v>
      </c>
      <c r="L964" s="1">
        <v>5</v>
      </c>
      <c r="M964" s="1">
        <v>5</v>
      </c>
      <c r="N964" s="1">
        <v>5</v>
      </c>
      <c r="O964" s="1">
        <v>5</v>
      </c>
      <c r="P964" s="1">
        <v>5</v>
      </c>
      <c r="Q964" s="1" t="s">
        <v>175</v>
      </c>
    </row>
    <row r="965" spans="1:24">
      <c r="A965" s="1" t="s">
        <v>1846</v>
      </c>
      <c r="B965" s="1" t="s">
        <v>504</v>
      </c>
      <c r="C965" s="1" t="s">
        <v>1758</v>
      </c>
      <c r="D965" s="1">
        <v>4</v>
      </c>
      <c r="E965" s="1">
        <v>5</v>
      </c>
      <c r="F965" s="1">
        <v>5</v>
      </c>
      <c r="G965" s="1">
        <v>5</v>
      </c>
      <c r="H965" s="1">
        <v>4</v>
      </c>
      <c r="I965" s="1">
        <v>4</v>
      </c>
      <c r="J965" s="1">
        <v>4</v>
      </c>
      <c r="K965" s="1">
        <v>4</v>
      </c>
      <c r="L965" s="1">
        <v>5</v>
      </c>
      <c r="M965" s="1">
        <v>4</v>
      </c>
      <c r="N965" s="1">
        <v>5</v>
      </c>
      <c r="O965" s="1">
        <v>5</v>
      </c>
      <c r="P965" s="1">
        <v>5</v>
      </c>
      <c r="Q965" s="1" t="s">
        <v>175</v>
      </c>
    </row>
    <row r="966" spans="1:24">
      <c r="A966" s="1" t="s">
        <v>1847</v>
      </c>
      <c r="B966" s="1" t="s">
        <v>474</v>
      </c>
      <c r="C966" s="1" t="s">
        <v>1758</v>
      </c>
      <c r="D966" s="1">
        <v>4</v>
      </c>
      <c r="E966" s="1">
        <v>4</v>
      </c>
      <c r="F966" s="1">
        <v>3</v>
      </c>
      <c r="G966" s="1">
        <v>3</v>
      </c>
      <c r="H966" s="1">
        <v>3</v>
      </c>
      <c r="I966" s="1">
        <v>3</v>
      </c>
      <c r="J966" s="1">
        <v>3</v>
      </c>
      <c r="K966" s="1">
        <v>3</v>
      </c>
      <c r="L966" s="1">
        <v>3</v>
      </c>
      <c r="M966" s="1">
        <v>3</v>
      </c>
      <c r="N966" s="1">
        <v>3</v>
      </c>
      <c r="O966" s="1">
        <v>3</v>
      </c>
      <c r="P966" s="1">
        <v>3</v>
      </c>
      <c r="Q966" s="1" t="s">
        <v>1848</v>
      </c>
    </row>
    <row r="967" spans="1:24">
      <c r="A967" s="1" t="s">
        <v>1849</v>
      </c>
      <c r="B967" s="1" t="s">
        <v>455</v>
      </c>
      <c r="C967" s="1" t="s">
        <v>1758</v>
      </c>
      <c r="D967" s="1">
        <v>5</v>
      </c>
      <c r="E967" s="1">
        <v>5</v>
      </c>
      <c r="F967" s="1">
        <v>5</v>
      </c>
      <c r="G967" s="1">
        <v>5</v>
      </c>
      <c r="H967" s="1">
        <v>5</v>
      </c>
      <c r="I967" s="1">
        <v>5</v>
      </c>
      <c r="J967" s="1">
        <v>5</v>
      </c>
      <c r="K967" s="1">
        <v>5</v>
      </c>
      <c r="L967" s="1">
        <v>5</v>
      </c>
      <c r="M967" s="1">
        <v>5</v>
      </c>
      <c r="N967" s="1">
        <v>5</v>
      </c>
      <c r="O967" s="1">
        <v>5</v>
      </c>
      <c r="P967" s="1">
        <v>5</v>
      </c>
      <c r="Q967" s="1" t="s">
        <v>1850</v>
      </c>
    </row>
    <row r="968" spans="1:24">
      <c r="A968" s="1" t="s">
        <v>1851</v>
      </c>
      <c r="B968" s="1" t="s">
        <v>468</v>
      </c>
      <c r="C968" s="1" t="s">
        <v>1758</v>
      </c>
      <c r="D968" s="1">
        <v>5</v>
      </c>
      <c r="E968" s="1">
        <v>5</v>
      </c>
      <c r="F968" s="1">
        <v>5</v>
      </c>
      <c r="G968" s="1">
        <v>5</v>
      </c>
      <c r="H968" s="1">
        <v>5</v>
      </c>
      <c r="I968" s="1">
        <v>5</v>
      </c>
      <c r="J968" s="1">
        <v>5</v>
      </c>
      <c r="K968" s="1">
        <v>5</v>
      </c>
      <c r="L968" s="1">
        <v>5</v>
      </c>
      <c r="M968" s="1">
        <v>5</v>
      </c>
      <c r="N968" s="1">
        <v>5</v>
      </c>
      <c r="O968" s="1">
        <v>4</v>
      </c>
      <c r="P968" s="1">
        <v>5</v>
      </c>
      <c r="Q968" s="1" t="s">
        <v>175</v>
      </c>
    </row>
    <row r="969" spans="1:24">
      <c r="A969" s="1" t="s">
        <v>1852</v>
      </c>
      <c r="B969" s="1" t="s">
        <v>468</v>
      </c>
      <c r="C969" s="1" t="s">
        <v>1758</v>
      </c>
      <c r="D969" s="1">
        <v>5</v>
      </c>
      <c r="E969" s="1">
        <v>5</v>
      </c>
      <c r="F969" s="1">
        <v>5</v>
      </c>
      <c r="G969" s="1">
        <v>5</v>
      </c>
      <c r="H969" s="1">
        <v>5</v>
      </c>
      <c r="I969" s="1">
        <v>5</v>
      </c>
      <c r="J969" s="1">
        <v>5</v>
      </c>
      <c r="K969" s="1">
        <v>5</v>
      </c>
      <c r="L969" s="1">
        <v>5</v>
      </c>
      <c r="M969" s="1">
        <v>5</v>
      </c>
      <c r="N969" s="1">
        <v>5</v>
      </c>
      <c r="O969" s="1">
        <v>5</v>
      </c>
      <c r="P969" s="1">
        <v>5</v>
      </c>
      <c r="Q969" s="1" t="s">
        <v>175</v>
      </c>
    </row>
    <row r="971" spans="1:24">
      <c r="A971" s="10" t="s">
        <v>4</v>
      </c>
      <c r="B971" s="10"/>
      <c r="C971" s="10" t="s">
        <v>5</v>
      </c>
      <c r="D971" s="10"/>
      <c r="E971" s="10" t="s">
        <v>6</v>
      </c>
      <c r="F971" s="10"/>
      <c r="G971" s="10" t="s">
        <v>7</v>
      </c>
      <c r="H971" s="10"/>
      <c r="I971" s="10" t="s">
        <v>8</v>
      </c>
      <c r="J971" s="10"/>
      <c r="K971" s="10" t="s">
        <v>9</v>
      </c>
      <c r="L971" s="10"/>
      <c r="M971" s="10" t="s">
        <v>10</v>
      </c>
      <c r="N971" s="10"/>
      <c r="O971" s="10" t="s">
        <v>11</v>
      </c>
      <c r="P971" s="10"/>
      <c r="Q971" s="10" t="s">
        <v>12</v>
      </c>
      <c r="R971" s="10"/>
      <c r="S971" s="10" t="s">
        <v>13</v>
      </c>
      <c r="T971" s="10"/>
      <c r="U971" s="10" t="s">
        <v>14</v>
      </c>
      <c r="V971" s="10"/>
      <c r="W971" s="10" t="s">
        <v>15</v>
      </c>
      <c r="X971" s="10"/>
    </row>
    <row r="972" spans="1:24">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c r="A973" s="2" t="s">
        <v>78</v>
      </c>
      <c r="B973" s="2">
        <v>4.6956521739130439</v>
      </c>
      <c r="C973" s="2" t="s">
        <v>78</v>
      </c>
      <c r="D973" s="2">
        <v>4.6470588235294121</v>
      </c>
      <c r="E973" s="2" t="s">
        <v>78</v>
      </c>
      <c r="F973" s="2">
        <v>4.617647058823529</v>
      </c>
      <c r="G973" s="2" t="s">
        <v>78</v>
      </c>
      <c r="H973" s="2">
        <v>4.5797101449275361</v>
      </c>
      <c r="I973" s="2" t="s">
        <v>78</v>
      </c>
      <c r="J973" s="2">
        <v>4.5588235294117645</v>
      </c>
      <c r="K973" s="2" t="s">
        <v>78</v>
      </c>
      <c r="L973" s="2">
        <v>4.7101449275362315</v>
      </c>
      <c r="M973" s="2" t="s">
        <v>78</v>
      </c>
      <c r="N973" s="2">
        <v>4.6231884057971016</v>
      </c>
      <c r="O973" s="2" t="s">
        <v>78</v>
      </c>
      <c r="P973" s="2">
        <v>4.63768115942029</v>
      </c>
      <c r="Q973" s="2" t="s">
        <v>78</v>
      </c>
      <c r="R973" s="2">
        <v>4.7101449275362315</v>
      </c>
      <c r="S973" s="2" t="s">
        <v>78</v>
      </c>
      <c r="T973" s="2">
        <v>4.6521739130434785</v>
      </c>
      <c r="U973" s="2" t="s">
        <v>78</v>
      </c>
      <c r="V973" s="2">
        <v>4.6521739130434785</v>
      </c>
      <c r="W973" s="2" t="s">
        <v>78</v>
      </c>
      <c r="X973" s="2">
        <v>4.7391304347826084</v>
      </c>
    </row>
    <row r="974" spans="1:24">
      <c r="A974" s="2" t="s">
        <v>79</v>
      </c>
      <c r="B974" s="2">
        <v>6.297656442442498E-2</v>
      </c>
      <c r="C974" s="2" t="s">
        <v>79</v>
      </c>
      <c r="D974" s="2">
        <v>7.7733211044988759E-2</v>
      </c>
      <c r="E974" s="2" t="s">
        <v>79</v>
      </c>
      <c r="F974" s="2">
        <v>7.2668356082457863E-2</v>
      </c>
      <c r="G974" s="2" t="s">
        <v>79</v>
      </c>
      <c r="H974" s="2">
        <v>7.2719072846158916E-2</v>
      </c>
      <c r="I974" s="2" t="s">
        <v>79</v>
      </c>
      <c r="J974" s="2">
        <v>7.9458088137647168E-2</v>
      </c>
      <c r="K974" s="2" t="s">
        <v>79</v>
      </c>
      <c r="L974" s="2">
        <v>6.5618732885053918E-2</v>
      </c>
      <c r="M974" s="2" t="s">
        <v>79</v>
      </c>
      <c r="N974" s="2">
        <v>7.18215359377056E-2</v>
      </c>
      <c r="O974" s="2" t="s">
        <v>79</v>
      </c>
      <c r="P974" s="2">
        <v>7.7170260751122641E-2</v>
      </c>
      <c r="Q974" s="2" t="s">
        <v>79</v>
      </c>
      <c r="R974" s="2">
        <v>6.2286119207529002E-2</v>
      </c>
      <c r="S974" s="2" t="s">
        <v>79</v>
      </c>
      <c r="T974" s="2">
        <v>7.3940619699080973E-2</v>
      </c>
      <c r="U974" s="2" t="s">
        <v>79</v>
      </c>
      <c r="V974" s="2">
        <v>6.793158560252395E-2</v>
      </c>
      <c r="W974" s="2" t="s">
        <v>79</v>
      </c>
      <c r="X974" s="2">
        <v>5.7112137167755317E-2</v>
      </c>
    </row>
    <row r="975" spans="1:24">
      <c r="A975" s="2" t="s">
        <v>80</v>
      </c>
      <c r="B975" s="2">
        <v>5</v>
      </c>
      <c r="C975" s="2" t="s">
        <v>80</v>
      </c>
      <c r="D975" s="2">
        <v>5</v>
      </c>
      <c r="E975" s="2" t="s">
        <v>80</v>
      </c>
      <c r="F975" s="2">
        <v>5</v>
      </c>
      <c r="G975" s="2" t="s">
        <v>80</v>
      </c>
      <c r="H975" s="2">
        <v>5</v>
      </c>
      <c r="I975" s="2" t="s">
        <v>80</v>
      </c>
      <c r="J975" s="2">
        <v>5</v>
      </c>
      <c r="K975" s="2" t="s">
        <v>80</v>
      </c>
      <c r="L975" s="2">
        <v>5</v>
      </c>
      <c r="M975" s="2" t="s">
        <v>80</v>
      </c>
      <c r="N975" s="2">
        <v>5</v>
      </c>
      <c r="O975" s="2" t="s">
        <v>80</v>
      </c>
      <c r="P975" s="2">
        <v>5</v>
      </c>
      <c r="Q975" s="2" t="s">
        <v>80</v>
      </c>
      <c r="R975" s="2">
        <v>5</v>
      </c>
      <c r="S975" s="2" t="s">
        <v>80</v>
      </c>
      <c r="T975" s="2">
        <v>5</v>
      </c>
      <c r="U975" s="2" t="s">
        <v>80</v>
      </c>
      <c r="V975" s="2">
        <v>5</v>
      </c>
      <c r="W975" s="2" t="s">
        <v>80</v>
      </c>
      <c r="X975" s="2">
        <v>5</v>
      </c>
    </row>
    <row r="976" spans="1:24">
      <c r="A976" s="2" t="s">
        <v>81</v>
      </c>
      <c r="B976" s="2">
        <v>5</v>
      </c>
      <c r="C976" s="2" t="s">
        <v>81</v>
      </c>
      <c r="D976" s="2">
        <v>5</v>
      </c>
      <c r="E976" s="2" t="s">
        <v>81</v>
      </c>
      <c r="F976" s="2">
        <v>5</v>
      </c>
      <c r="G976" s="2" t="s">
        <v>81</v>
      </c>
      <c r="H976" s="2">
        <v>5</v>
      </c>
      <c r="I976" s="2" t="s">
        <v>81</v>
      </c>
      <c r="J976" s="2">
        <v>5</v>
      </c>
      <c r="K976" s="2" t="s">
        <v>81</v>
      </c>
      <c r="L976" s="2">
        <v>5</v>
      </c>
      <c r="M976" s="2" t="s">
        <v>81</v>
      </c>
      <c r="N976" s="2">
        <v>5</v>
      </c>
      <c r="O976" s="2" t="s">
        <v>81</v>
      </c>
      <c r="P976" s="2">
        <v>5</v>
      </c>
      <c r="Q976" s="2" t="s">
        <v>81</v>
      </c>
      <c r="R976" s="2">
        <v>5</v>
      </c>
      <c r="S976" s="2" t="s">
        <v>81</v>
      </c>
      <c r="T976" s="2">
        <v>5</v>
      </c>
      <c r="U976" s="2" t="s">
        <v>81</v>
      </c>
      <c r="V976" s="2">
        <v>5</v>
      </c>
      <c r="W976" s="2" t="s">
        <v>81</v>
      </c>
      <c r="X976" s="2">
        <v>5</v>
      </c>
    </row>
    <row r="977" spans="1:24">
      <c r="A977" s="2" t="s">
        <v>82</v>
      </c>
      <c r="B977" s="2">
        <v>0.52312263285252603</v>
      </c>
      <c r="C977" s="2" t="s">
        <v>82</v>
      </c>
      <c r="D977" s="2">
        <v>0.64100447951383599</v>
      </c>
      <c r="E977" s="2" t="s">
        <v>82</v>
      </c>
      <c r="F977" s="2">
        <v>0.59923861553593871</v>
      </c>
      <c r="G977" s="2" t="s">
        <v>82</v>
      </c>
      <c r="H977" s="2">
        <v>0.60404998579318148</v>
      </c>
      <c r="I977" s="2" t="s">
        <v>82</v>
      </c>
      <c r="J977" s="2">
        <v>0.6552281804023139</v>
      </c>
      <c r="K977" s="2" t="s">
        <v>82</v>
      </c>
      <c r="L977" s="2">
        <v>0.54507013243743585</v>
      </c>
      <c r="M977" s="2" t="s">
        <v>82</v>
      </c>
      <c r="N977" s="2">
        <v>0.59659448429157347</v>
      </c>
      <c r="O977" s="2" t="s">
        <v>82</v>
      </c>
      <c r="P977" s="2">
        <v>0.64102432946288546</v>
      </c>
      <c r="Q977" s="2" t="s">
        <v>82</v>
      </c>
      <c r="R977" s="2">
        <v>0.51738736413782027</v>
      </c>
      <c r="S977" s="2" t="s">
        <v>82</v>
      </c>
      <c r="T977" s="2">
        <v>0.6141969160313363</v>
      </c>
      <c r="U977" s="2" t="s">
        <v>82</v>
      </c>
      <c r="V977" s="2">
        <v>0.5642821300117874</v>
      </c>
      <c r="W977" s="2" t="s">
        <v>82</v>
      </c>
      <c r="X977" s="2">
        <v>0.47440904145992663</v>
      </c>
    </row>
    <row r="978" spans="1:24">
      <c r="A978" s="2" t="s">
        <v>83</v>
      </c>
      <c r="B978" s="2">
        <v>0.2736572890025587</v>
      </c>
      <c r="C978" s="2" t="s">
        <v>83</v>
      </c>
      <c r="D978" s="2">
        <v>0.41088674275680381</v>
      </c>
      <c r="E978" s="2" t="s">
        <v>83</v>
      </c>
      <c r="F978" s="2">
        <v>0.35908691834942852</v>
      </c>
      <c r="G978" s="2" t="s">
        <v>83</v>
      </c>
      <c r="H978" s="2">
        <v>0.36487638533674271</v>
      </c>
      <c r="I978" s="2" t="s">
        <v>83</v>
      </c>
      <c r="J978" s="2">
        <v>0.42932396839332726</v>
      </c>
      <c r="K978" s="2" t="s">
        <v>83</v>
      </c>
      <c r="L978" s="2">
        <v>0.2971014492753638</v>
      </c>
      <c r="M978" s="2" t="s">
        <v>83</v>
      </c>
      <c r="N978" s="2">
        <v>0.35592497868712852</v>
      </c>
      <c r="O978" s="2" t="s">
        <v>83</v>
      </c>
      <c r="P978" s="2">
        <v>0.41091219096334192</v>
      </c>
      <c r="Q978" s="2" t="s">
        <v>83</v>
      </c>
      <c r="R978" s="2">
        <v>0.26768968456948145</v>
      </c>
      <c r="S978" s="2" t="s">
        <v>83</v>
      </c>
      <c r="T978" s="2">
        <v>0.37723785166240437</v>
      </c>
      <c r="U978" s="2" t="s">
        <v>83</v>
      </c>
      <c r="V978" s="2">
        <v>0.3184143222506397</v>
      </c>
      <c r="W978" s="2" t="s">
        <v>83</v>
      </c>
      <c r="X978" s="2">
        <v>0.2250639386189264</v>
      </c>
    </row>
    <row r="979" spans="1:24">
      <c r="A979" s="2" t="s">
        <v>84</v>
      </c>
      <c r="B979" s="2">
        <v>1.3552613069132242</v>
      </c>
      <c r="C979" s="2" t="s">
        <v>84</v>
      </c>
      <c r="D979" s="2">
        <v>1.4086748228760042</v>
      </c>
      <c r="E979" s="2" t="s">
        <v>84</v>
      </c>
      <c r="F979" s="2">
        <v>0.78448078424883771</v>
      </c>
      <c r="G979" s="2" t="s">
        <v>84</v>
      </c>
      <c r="H979" s="2">
        <v>0.32011775305101997</v>
      </c>
      <c r="I979" s="2" t="s">
        <v>84</v>
      </c>
      <c r="J979" s="2">
        <v>0.30150555781178312</v>
      </c>
      <c r="K979" s="2" t="s">
        <v>84</v>
      </c>
      <c r="L979" s="2">
        <v>2.2470977860809604</v>
      </c>
      <c r="M979" s="2" t="s">
        <v>84</v>
      </c>
      <c r="N979" s="2">
        <v>0.84810858786819487</v>
      </c>
      <c r="O979" s="2" t="s">
        <v>84</v>
      </c>
      <c r="P979" s="2">
        <v>1.2551484794185344</v>
      </c>
      <c r="Q979" s="2" t="s">
        <v>84</v>
      </c>
      <c r="R979" s="2">
        <v>1.6903797154656415</v>
      </c>
      <c r="S979" s="2" t="s">
        <v>84</v>
      </c>
      <c r="T979" s="2">
        <v>1.4365894795433301</v>
      </c>
      <c r="U979" s="2" t="s">
        <v>84</v>
      </c>
      <c r="V979" s="2">
        <v>1.031588780125813</v>
      </c>
      <c r="W979" s="2" t="s">
        <v>84</v>
      </c>
      <c r="X979" s="2">
        <v>1.354548398129567</v>
      </c>
    </row>
    <row r="980" spans="1:24">
      <c r="A980" s="2" t="s">
        <v>85</v>
      </c>
      <c r="B980" s="2">
        <v>-1.4878943972229663</v>
      </c>
      <c r="C980" s="2" t="s">
        <v>85</v>
      </c>
      <c r="D980" s="2">
        <v>-1.6267203678918041</v>
      </c>
      <c r="E980" s="2" t="s">
        <v>85</v>
      </c>
      <c r="F980" s="2">
        <v>-1.3293894131399122</v>
      </c>
      <c r="G980" s="2" t="s">
        <v>85</v>
      </c>
      <c r="H980" s="2">
        <v>-1.1401858573627446</v>
      </c>
      <c r="I980" s="2" t="s">
        <v>85</v>
      </c>
      <c r="J980" s="2">
        <v>-1.2075566320996747</v>
      </c>
      <c r="K980" s="2" t="s">
        <v>85</v>
      </c>
      <c r="L980" s="2">
        <v>-1.7536967254109992</v>
      </c>
      <c r="M980" s="2" t="s">
        <v>85</v>
      </c>
      <c r="N980" s="2">
        <v>-1.3514607331365844</v>
      </c>
      <c r="O980" s="2" t="s">
        <v>85</v>
      </c>
      <c r="P980" s="2">
        <v>-1.5723212946904446</v>
      </c>
      <c r="Q980" s="2" t="s">
        <v>85</v>
      </c>
      <c r="R980" s="2">
        <v>-1.5845957061092009</v>
      </c>
      <c r="S980" s="2" t="s">
        <v>85</v>
      </c>
      <c r="T980" s="2">
        <v>-1.5902498226768287</v>
      </c>
      <c r="U980" s="2" t="s">
        <v>85</v>
      </c>
      <c r="V980" s="2">
        <v>-1.3910253862391735</v>
      </c>
      <c r="W980" s="2" t="s">
        <v>85</v>
      </c>
      <c r="X980" s="2">
        <v>-1.5315776844917979</v>
      </c>
    </row>
    <row r="981" spans="1:24">
      <c r="A981" s="2" t="s">
        <v>86</v>
      </c>
      <c r="B981" s="2">
        <v>2</v>
      </c>
      <c r="C981" s="2" t="s">
        <v>86</v>
      </c>
      <c r="D981" s="2">
        <v>2</v>
      </c>
      <c r="E981" s="2" t="s">
        <v>86</v>
      </c>
      <c r="F981" s="2">
        <v>2</v>
      </c>
      <c r="G981" s="2" t="s">
        <v>86</v>
      </c>
      <c r="H981" s="2">
        <v>2</v>
      </c>
      <c r="I981" s="2" t="s">
        <v>86</v>
      </c>
      <c r="J981" s="2">
        <v>2</v>
      </c>
      <c r="K981" s="2" t="s">
        <v>86</v>
      </c>
      <c r="L981" s="2">
        <v>2</v>
      </c>
      <c r="M981" s="2" t="s">
        <v>86</v>
      </c>
      <c r="N981" s="2">
        <v>2</v>
      </c>
      <c r="O981" s="2" t="s">
        <v>86</v>
      </c>
      <c r="P981" s="2">
        <v>2</v>
      </c>
      <c r="Q981" s="2" t="s">
        <v>86</v>
      </c>
      <c r="R981" s="2">
        <v>2</v>
      </c>
      <c r="S981" s="2" t="s">
        <v>86</v>
      </c>
      <c r="T981" s="2">
        <v>2</v>
      </c>
      <c r="U981" s="2" t="s">
        <v>86</v>
      </c>
      <c r="V981" s="2">
        <v>2</v>
      </c>
      <c r="W981" s="2" t="s">
        <v>86</v>
      </c>
      <c r="X981" s="2">
        <v>2</v>
      </c>
    </row>
    <row r="982" spans="1:24">
      <c r="A982" s="2" t="s">
        <v>87</v>
      </c>
      <c r="B982" s="2">
        <v>3</v>
      </c>
      <c r="C982" s="2" t="s">
        <v>87</v>
      </c>
      <c r="D982" s="2">
        <v>3</v>
      </c>
      <c r="E982" s="2" t="s">
        <v>87</v>
      </c>
      <c r="F982" s="2">
        <v>3</v>
      </c>
      <c r="G982" s="2" t="s">
        <v>87</v>
      </c>
      <c r="H982" s="2">
        <v>3</v>
      </c>
      <c r="I982" s="2" t="s">
        <v>87</v>
      </c>
      <c r="J982" s="2">
        <v>3</v>
      </c>
      <c r="K982" s="2" t="s">
        <v>87</v>
      </c>
      <c r="L982" s="2">
        <v>3</v>
      </c>
      <c r="M982" s="2" t="s">
        <v>87</v>
      </c>
      <c r="N982" s="2">
        <v>3</v>
      </c>
      <c r="O982" s="2" t="s">
        <v>87</v>
      </c>
      <c r="P982" s="2">
        <v>3</v>
      </c>
      <c r="Q982" s="2" t="s">
        <v>87</v>
      </c>
      <c r="R982" s="2">
        <v>3</v>
      </c>
      <c r="S982" s="2" t="s">
        <v>87</v>
      </c>
      <c r="T982" s="2">
        <v>3</v>
      </c>
      <c r="U982" s="2" t="s">
        <v>87</v>
      </c>
      <c r="V982" s="2">
        <v>3</v>
      </c>
      <c r="W982" s="2" t="s">
        <v>87</v>
      </c>
      <c r="X982" s="2">
        <v>3</v>
      </c>
    </row>
    <row r="983" spans="1:24">
      <c r="A983" s="2" t="s">
        <v>88</v>
      </c>
      <c r="B983" s="2">
        <v>5</v>
      </c>
      <c r="C983" s="2" t="s">
        <v>88</v>
      </c>
      <c r="D983" s="2">
        <v>5</v>
      </c>
      <c r="E983" s="2" t="s">
        <v>88</v>
      </c>
      <c r="F983" s="2">
        <v>5</v>
      </c>
      <c r="G983" s="2" t="s">
        <v>88</v>
      </c>
      <c r="H983" s="2">
        <v>5</v>
      </c>
      <c r="I983" s="2" t="s">
        <v>88</v>
      </c>
      <c r="J983" s="2">
        <v>5</v>
      </c>
      <c r="K983" s="2" t="s">
        <v>88</v>
      </c>
      <c r="L983" s="2">
        <v>5</v>
      </c>
      <c r="M983" s="2" t="s">
        <v>88</v>
      </c>
      <c r="N983" s="2">
        <v>5</v>
      </c>
      <c r="O983" s="2" t="s">
        <v>88</v>
      </c>
      <c r="P983" s="2">
        <v>5</v>
      </c>
      <c r="Q983" s="2" t="s">
        <v>88</v>
      </c>
      <c r="R983" s="2">
        <v>5</v>
      </c>
      <c r="S983" s="2" t="s">
        <v>88</v>
      </c>
      <c r="T983" s="2">
        <v>5</v>
      </c>
      <c r="U983" s="2" t="s">
        <v>88</v>
      </c>
      <c r="V983" s="2">
        <v>5</v>
      </c>
      <c r="W983" s="2" t="s">
        <v>88</v>
      </c>
      <c r="X983" s="2">
        <v>5</v>
      </c>
    </row>
    <row r="984" spans="1:24">
      <c r="A984" s="2" t="s">
        <v>89</v>
      </c>
      <c r="B984" s="2">
        <v>324</v>
      </c>
      <c r="C984" s="2" t="s">
        <v>89</v>
      </c>
      <c r="D984" s="2">
        <v>316</v>
      </c>
      <c r="E984" s="2" t="s">
        <v>89</v>
      </c>
      <c r="F984" s="2">
        <v>314</v>
      </c>
      <c r="G984" s="2" t="s">
        <v>89</v>
      </c>
      <c r="H984" s="2">
        <v>316</v>
      </c>
      <c r="I984" s="2" t="s">
        <v>89</v>
      </c>
      <c r="J984" s="2">
        <v>310</v>
      </c>
      <c r="K984" s="2" t="s">
        <v>89</v>
      </c>
      <c r="L984" s="2">
        <v>325</v>
      </c>
      <c r="M984" s="2" t="s">
        <v>89</v>
      </c>
      <c r="N984" s="2">
        <v>319</v>
      </c>
      <c r="O984" s="2" t="s">
        <v>89</v>
      </c>
      <c r="P984" s="2">
        <v>320</v>
      </c>
      <c r="Q984" s="2" t="s">
        <v>89</v>
      </c>
      <c r="R984" s="2">
        <v>325</v>
      </c>
      <c r="S984" s="2" t="s">
        <v>89</v>
      </c>
      <c r="T984" s="2">
        <v>321</v>
      </c>
      <c r="U984" s="2" t="s">
        <v>89</v>
      </c>
      <c r="V984" s="2">
        <v>321</v>
      </c>
      <c r="W984" s="2" t="s">
        <v>89</v>
      </c>
      <c r="X984" s="2">
        <v>327</v>
      </c>
    </row>
    <row r="985" spans="1:24">
      <c r="A985" s="2" t="s">
        <v>90</v>
      </c>
      <c r="B985" s="2">
        <v>69</v>
      </c>
      <c r="C985" s="2" t="s">
        <v>90</v>
      </c>
      <c r="D985" s="2">
        <v>68</v>
      </c>
      <c r="E985" s="2" t="s">
        <v>90</v>
      </c>
      <c r="F985" s="2">
        <v>68</v>
      </c>
      <c r="G985" s="2" t="s">
        <v>90</v>
      </c>
      <c r="H985" s="2">
        <v>69</v>
      </c>
      <c r="I985" s="2" t="s">
        <v>90</v>
      </c>
      <c r="J985" s="2">
        <v>68</v>
      </c>
      <c r="K985" s="2" t="s">
        <v>90</v>
      </c>
      <c r="L985" s="2">
        <v>69</v>
      </c>
      <c r="M985" s="2" t="s">
        <v>90</v>
      </c>
      <c r="N985" s="2">
        <v>69</v>
      </c>
      <c r="O985" s="2" t="s">
        <v>90</v>
      </c>
      <c r="P985" s="2">
        <v>69</v>
      </c>
      <c r="Q985" s="2" t="s">
        <v>90</v>
      </c>
      <c r="R985" s="2">
        <v>69</v>
      </c>
      <c r="S985" s="2" t="s">
        <v>90</v>
      </c>
      <c r="T985" s="2">
        <v>69</v>
      </c>
      <c r="U985" s="2" t="s">
        <v>90</v>
      </c>
      <c r="V985" s="2">
        <v>69</v>
      </c>
      <c r="W985" s="2" t="s">
        <v>90</v>
      </c>
      <c r="X985" s="2">
        <v>69</v>
      </c>
    </row>
    <row r="987" spans="1:24">
      <c r="A987" s="27" t="s">
        <v>4</v>
      </c>
      <c r="B987" s="27"/>
      <c r="C987" s="27"/>
      <c r="D987" s="27"/>
      <c r="E987" s="27"/>
      <c r="F987" s="27"/>
      <c r="G987" s="2" t="s">
        <v>78</v>
      </c>
      <c r="H987" s="2" t="s">
        <v>79</v>
      </c>
      <c r="I987" s="2" t="s">
        <v>80</v>
      </c>
      <c r="J987" s="2" t="s">
        <v>81</v>
      </c>
      <c r="K987" s="2" t="s">
        <v>82</v>
      </c>
      <c r="L987" s="2" t="s">
        <v>83</v>
      </c>
      <c r="M987" s="2" t="s">
        <v>84</v>
      </c>
      <c r="N987" s="2" t="s">
        <v>85</v>
      </c>
      <c r="O987" s="2" t="s">
        <v>86</v>
      </c>
      <c r="P987" s="2" t="s">
        <v>87</v>
      </c>
      <c r="Q987" s="2" t="s">
        <v>88</v>
      </c>
      <c r="R987" s="2" t="s">
        <v>89</v>
      </c>
      <c r="S987" s="2" t="s">
        <v>90</v>
      </c>
    </row>
    <row r="988" spans="1:24">
      <c r="A988" s="3"/>
      <c r="B988" s="3"/>
      <c r="C988" s="3"/>
      <c r="D988" s="3"/>
      <c r="E988" s="11"/>
      <c r="F988" s="2"/>
      <c r="G988" s="2">
        <v>4.6956521739130439</v>
      </c>
      <c r="H988" s="2">
        <v>6.297656442442498E-2</v>
      </c>
      <c r="I988" s="2">
        <v>5</v>
      </c>
      <c r="J988" s="2">
        <v>5</v>
      </c>
      <c r="K988" s="2">
        <v>0.52312263285252603</v>
      </c>
      <c r="L988" s="2">
        <v>0.2736572890025587</v>
      </c>
      <c r="M988" s="2">
        <v>1.3552613069132242</v>
      </c>
      <c r="N988" s="2">
        <v>-1.4878943972229663</v>
      </c>
      <c r="O988" s="2">
        <v>2</v>
      </c>
      <c r="P988" s="2">
        <v>3</v>
      </c>
      <c r="Q988" s="2">
        <v>5</v>
      </c>
      <c r="R988" s="2">
        <v>324</v>
      </c>
      <c r="S988" s="2">
        <v>69</v>
      </c>
    </row>
    <row r="989" spans="1:24">
      <c r="A989" s="27" t="s">
        <v>5</v>
      </c>
      <c r="B989" s="27"/>
      <c r="C989" s="27"/>
      <c r="D989" s="27"/>
      <c r="E989" s="27"/>
      <c r="F989" s="27"/>
      <c r="G989" s="2" t="s">
        <v>78</v>
      </c>
      <c r="H989" s="2" t="s">
        <v>79</v>
      </c>
      <c r="I989" s="2" t="s">
        <v>80</v>
      </c>
      <c r="J989" s="2" t="s">
        <v>81</v>
      </c>
      <c r="K989" s="2" t="s">
        <v>82</v>
      </c>
      <c r="L989" s="2" t="s">
        <v>83</v>
      </c>
      <c r="M989" s="2" t="s">
        <v>84</v>
      </c>
      <c r="N989" s="2" t="s">
        <v>85</v>
      </c>
      <c r="O989" s="2" t="s">
        <v>86</v>
      </c>
      <c r="P989" s="2" t="s">
        <v>87</v>
      </c>
      <c r="Q989" s="2" t="s">
        <v>88</v>
      </c>
      <c r="R989" s="2" t="s">
        <v>89</v>
      </c>
      <c r="S989" s="2" t="s">
        <v>90</v>
      </c>
    </row>
    <row r="990" spans="1:24">
      <c r="A990" s="3"/>
      <c r="B990" s="3"/>
      <c r="C990" s="3"/>
      <c r="D990" s="3"/>
      <c r="E990" s="11"/>
      <c r="F990" s="2"/>
      <c r="G990" s="2">
        <v>4.6470588235294121</v>
      </c>
      <c r="H990" s="2">
        <v>7.7733211044988759E-2</v>
      </c>
      <c r="I990" s="2">
        <v>5</v>
      </c>
      <c r="J990" s="2">
        <v>5</v>
      </c>
      <c r="K990" s="2">
        <v>0.64100447951383599</v>
      </c>
      <c r="L990" s="2">
        <v>0.41088674275680381</v>
      </c>
      <c r="M990" s="2">
        <v>1.4086748228760042</v>
      </c>
      <c r="N990" s="2">
        <v>-1.6267203678918041</v>
      </c>
      <c r="O990" s="2">
        <v>2</v>
      </c>
      <c r="P990" s="2">
        <v>3</v>
      </c>
      <c r="Q990" s="2">
        <v>5</v>
      </c>
      <c r="R990" s="2">
        <v>316</v>
      </c>
      <c r="S990" s="2">
        <v>68</v>
      </c>
    </row>
    <row r="991" spans="1:24">
      <c r="A991" s="27" t="s">
        <v>6</v>
      </c>
      <c r="B991" s="27"/>
      <c r="C991" s="27"/>
      <c r="D991" s="27"/>
      <c r="E991" s="27"/>
      <c r="F991" s="27"/>
      <c r="G991" s="2" t="s">
        <v>78</v>
      </c>
      <c r="H991" s="2" t="s">
        <v>79</v>
      </c>
      <c r="I991" s="2" t="s">
        <v>80</v>
      </c>
      <c r="J991" s="2" t="s">
        <v>81</v>
      </c>
      <c r="K991" s="2" t="s">
        <v>82</v>
      </c>
      <c r="L991" s="2" t="s">
        <v>83</v>
      </c>
      <c r="M991" s="2" t="s">
        <v>84</v>
      </c>
      <c r="N991" s="2" t="s">
        <v>85</v>
      </c>
      <c r="O991" s="2" t="s">
        <v>86</v>
      </c>
      <c r="P991" s="2" t="s">
        <v>87</v>
      </c>
      <c r="Q991" s="2" t="s">
        <v>88</v>
      </c>
      <c r="R991" s="2" t="s">
        <v>89</v>
      </c>
      <c r="S991" s="2" t="s">
        <v>90</v>
      </c>
    </row>
    <row r="992" spans="1:24">
      <c r="A992" s="3"/>
      <c r="B992" s="3"/>
      <c r="C992" s="3"/>
      <c r="D992" s="3"/>
      <c r="E992" s="11"/>
      <c r="F992" s="2"/>
      <c r="G992" s="2">
        <v>4.617647058823529</v>
      </c>
      <c r="H992" s="2">
        <v>7.2668356082457863E-2</v>
      </c>
      <c r="I992" s="2">
        <v>5</v>
      </c>
      <c r="J992" s="2">
        <v>5</v>
      </c>
      <c r="K992" s="2">
        <v>0.59923861553593871</v>
      </c>
      <c r="L992" s="2">
        <v>0.35908691834942852</v>
      </c>
      <c r="M992" s="2">
        <v>0.78448078424883771</v>
      </c>
      <c r="N992" s="2">
        <v>-1.3293894131399122</v>
      </c>
      <c r="O992" s="2">
        <v>2</v>
      </c>
      <c r="P992" s="2">
        <v>3</v>
      </c>
      <c r="Q992" s="2">
        <v>5</v>
      </c>
      <c r="R992" s="2">
        <v>314</v>
      </c>
      <c r="S992" s="2">
        <v>68</v>
      </c>
    </row>
    <row r="993" spans="1:19">
      <c r="A993" s="27" t="s">
        <v>7</v>
      </c>
      <c r="B993" s="27"/>
      <c r="C993" s="27"/>
      <c r="D993" s="27"/>
      <c r="E993" s="27"/>
      <c r="F993" s="27"/>
      <c r="G993" s="2" t="s">
        <v>78</v>
      </c>
      <c r="H993" s="2" t="s">
        <v>79</v>
      </c>
      <c r="I993" s="2" t="s">
        <v>80</v>
      </c>
      <c r="J993" s="2" t="s">
        <v>81</v>
      </c>
      <c r="K993" s="2" t="s">
        <v>82</v>
      </c>
      <c r="L993" s="2" t="s">
        <v>83</v>
      </c>
      <c r="M993" s="2" t="s">
        <v>84</v>
      </c>
      <c r="N993" s="2" t="s">
        <v>85</v>
      </c>
      <c r="O993" s="2" t="s">
        <v>86</v>
      </c>
      <c r="P993" s="2" t="s">
        <v>87</v>
      </c>
      <c r="Q993" s="2" t="s">
        <v>88</v>
      </c>
      <c r="R993" s="2" t="s">
        <v>89</v>
      </c>
      <c r="S993" s="2" t="s">
        <v>90</v>
      </c>
    </row>
    <row r="994" spans="1:19">
      <c r="A994" s="3"/>
      <c r="B994" s="3"/>
      <c r="C994" s="3"/>
      <c r="D994" s="3"/>
      <c r="E994" s="11"/>
      <c r="F994" s="2"/>
      <c r="G994" s="2">
        <v>4.5797101449275361</v>
      </c>
      <c r="H994" s="2">
        <v>7.2719072846158916E-2</v>
      </c>
      <c r="I994" s="2">
        <v>5</v>
      </c>
      <c r="J994" s="2">
        <v>5</v>
      </c>
      <c r="K994" s="2">
        <v>0.60404998579318148</v>
      </c>
      <c r="L994" s="2">
        <v>0.36487638533674271</v>
      </c>
      <c r="M994" s="2">
        <v>0.32011775305101997</v>
      </c>
      <c r="N994" s="2">
        <v>-1.1401858573627446</v>
      </c>
      <c r="O994" s="2">
        <v>2</v>
      </c>
      <c r="P994" s="2">
        <v>3</v>
      </c>
      <c r="Q994" s="2">
        <v>5</v>
      </c>
      <c r="R994" s="2">
        <v>316</v>
      </c>
      <c r="S994" s="2">
        <v>69</v>
      </c>
    </row>
    <row r="995" spans="1:19">
      <c r="A995" s="27" t="s">
        <v>8</v>
      </c>
      <c r="B995" s="27"/>
      <c r="C995" s="27"/>
      <c r="D995" s="27"/>
      <c r="E995" s="27"/>
      <c r="F995" s="27"/>
      <c r="G995" s="2" t="s">
        <v>78</v>
      </c>
      <c r="H995" s="2" t="s">
        <v>79</v>
      </c>
      <c r="I995" s="2" t="s">
        <v>80</v>
      </c>
      <c r="J995" s="2" t="s">
        <v>81</v>
      </c>
      <c r="K995" s="2" t="s">
        <v>82</v>
      </c>
      <c r="L995" s="2" t="s">
        <v>83</v>
      </c>
      <c r="M995" s="2" t="s">
        <v>84</v>
      </c>
      <c r="N995" s="2" t="s">
        <v>85</v>
      </c>
      <c r="O995" s="2" t="s">
        <v>86</v>
      </c>
      <c r="P995" s="2" t="s">
        <v>87</v>
      </c>
      <c r="Q995" s="2" t="s">
        <v>88</v>
      </c>
      <c r="R995" s="2" t="s">
        <v>89</v>
      </c>
      <c r="S995" s="2" t="s">
        <v>90</v>
      </c>
    </row>
    <row r="996" spans="1:19">
      <c r="A996" s="3"/>
      <c r="B996" s="3"/>
      <c r="C996" s="3"/>
      <c r="D996" s="3"/>
      <c r="E996" s="11"/>
      <c r="F996" s="2"/>
      <c r="G996" s="2">
        <v>4.5588235294117645</v>
      </c>
      <c r="H996" s="2">
        <v>7.9458088137647168E-2</v>
      </c>
      <c r="I996" s="2">
        <v>5</v>
      </c>
      <c r="J996" s="2">
        <v>5</v>
      </c>
      <c r="K996" s="2">
        <v>0.6552281804023139</v>
      </c>
      <c r="L996" s="2">
        <v>0.42932396839332726</v>
      </c>
      <c r="M996" s="2">
        <v>0.30150555781178312</v>
      </c>
      <c r="N996" s="2">
        <v>-1.2075566320996747</v>
      </c>
      <c r="O996" s="2">
        <v>2</v>
      </c>
      <c r="P996" s="2">
        <v>3</v>
      </c>
      <c r="Q996" s="2">
        <v>5</v>
      </c>
      <c r="R996" s="2">
        <v>310</v>
      </c>
      <c r="S996" s="2">
        <v>68</v>
      </c>
    </row>
    <row r="997" spans="1:19">
      <c r="A997" s="27" t="s">
        <v>9</v>
      </c>
      <c r="B997" s="27"/>
      <c r="C997" s="27"/>
      <c r="D997" s="27"/>
      <c r="E997" s="27"/>
      <c r="F997" s="27"/>
      <c r="G997" s="2" t="s">
        <v>78</v>
      </c>
      <c r="H997" s="2" t="s">
        <v>79</v>
      </c>
      <c r="I997" s="2" t="s">
        <v>80</v>
      </c>
      <c r="J997" s="2" t="s">
        <v>81</v>
      </c>
      <c r="K997" s="2" t="s">
        <v>82</v>
      </c>
      <c r="L997" s="2" t="s">
        <v>83</v>
      </c>
      <c r="M997" s="2" t="s">
        <v>84</v>
      </c>
      <c r="N997" s="2" t="s">
        <v>85</v>
      </c>
      <c r="O997" s="2" t="s">
        <v>86</v>
      </c>
      <c r="P997" s="2" t="s">
        <v>87</v>
      </c>
      <c r="Q997" s="2" t="s">
        <v>88</v>
      </c>
      <c r="R997" s="2" t="s">
        <v>89</v>
      </c>
      <c r="S997" s="2" t="s">
        <v>90</v>
      </c>
    </row>
    <row r="998" spans="1:19">
      <c r="A998" s="3"/>
      <c r="B998" s="3"/>
      <c r="C998" s="3"/>
      <c r="D998" s="3"/>
      <c r="E998" s="11"/>
      <c r="F998" s="2"/>
      <c r="G998" s="2">
        <v>4.7101449275362315</v>
      </c>
      <c r="H998" s="2">
        <v>6.5618732885053918E-2</v>
      </c>
      <c r="I998" s="2">
        <v>5</v>
      </c>
      <c r="J998" s="2">
        <v>5</v>
      </c>
      <c r="K998" s="2">
        <v>0.54507013243743585</v>
      </c>
      <c r="L998" s="2">
        <v>0.2971014492753638</v>
      </c>
      <c r="M998" s="2">
        <v>2.2470977860809604</v>
      </c>
      <c r="N998" s="2">
        <v>-1.7536967254109992</v>
      </c>
      <c r="O998" s="2">
        <v>2</v>
      </c>
      <c r="P998" s="2">
        <v>3</v>
      </c>
      <c r="Q998" s="2">
        <v>5</v>
      </c>
      <c r="R998" s="2">
        <v>325</v>
      </c>
      <c r="S998" s="2">
        <v>69</v>
      </c>
    </row>
    <row r="999" spans="1:19">
      <c r="A999" s="27" t="s">
        <v>10</v>
      </c>
      <c r="B999" s="27"/>
      <c r="C999" s="27"/>
      <c r="D999" s="27"/>
      <c r="E999" s="27"/>
      <c r="F999" s="27"/>
      <c r="G999" s="2" t="s">
        <v>78</v>
      </c>
      <c r="H999" s="2" t="s">
        <v>79</v>
      </c>
      <c r="I999" s="2" t="s">
        <v>80</v>
      </c>
      <c r="J999" s="2" t="s">
        <v>81</v>
      </c>
      <c r="K999" s="2" t="s">
        <v>82</v>
      </c>
      <c r="L999" s="2" t="s">
        <v>83</v>
      </c>
      <c r="M999" s="2" t="s">
        <v>84</v>
      </c>
      <c r="N999" s="2" t="s">
        <v>85</v>
      </c>
      <c r="O999" s="2" t="s">
        <v>86</v>
      </c>
      <c r="P999" s="2" t="s">
        <v>87</v>
      </c>
      <c r="Q999" s="2" t="s">
        <v>88</v>
      </c>
      <c r="R999" s="2" t="s">
        <v>89</v>
      </c>
      <c r="S999" s="2" t="s">
        <v>90</v>
      </c>
    </row>
    <row r="1000" spans="1:19">
      <c r="A1000" s="3"/>
      <c r="B1000" s="3"/>
      <c r="C1000" s="3"/>
      <c r="D1000" s="3"/>
      <c r="E1000" s="11"/>
      <c r="F1000" s="2"/>
      <c r="G1000" s="2">
        <v>4.6231884057971016</v>
      </c>
      <c r="H1000" s="2">
        <v>7.18215359377056E-2</v>
      </c>
      <c r="I1000" s="2">
        <v>5</v>
      </c>
      <c r="J1000" s="2">
        <v>5</v>
      </c>
      <c r="K1000" s="2">
        <v>0.59659448429157347</v>
      </c>
      <c r="L1000" s="2">
        <v>0.35592497868712852</v>
      </c>
      <c r="M1000" s="2">
        <v>0.84810858786819487</v>
      </c>
      <c r="N1000" s="2">
        <v>-1.3514607331365844</v>
      </c>
      <c r="O1000" s="2">
        <v>2</v>
      </c>
      <c r="P1000" s="2">
        <v>3</v>
      </c>
      <c r="Q1000" s="2">
        <v>5</v>
      </c>
      <c r="R1000" s="2">
        <v>319</v>
      </c>
      <c r="S1000" s="2">
        <v>69</v>
      </c>
    </row>
    <row r="1001" spans="1:19">
      <c r="A1001" s="27" t="s">
        <v>11</v>
      </c>
      <c r="B1001" s="27"/>
      <c r="C1001" s="27"/>
      <c r="D1001" s="27"/>
      <c r="E1001" s="27"/>
      <c r="F1001" s="27"/>
      <c r="G1001" s="2" t="s">
        <v>78</v>
      </c>
      <c r="H1001" s="2" t="s">
        <v>79</v>
      </c>
      <c r="I1001" s="2" t="s">
        <v>80</v>
      </c>
      <c r="J1001" s="2" t="s">
        <v>81</v>
      </c>
      <c r="K1001" s="2" t="s">
        <v>82</v>
      </c>
      <c r="L1001" s="2" t="s">
        <v>83</v>
      </c>
      <c r="M1001" s="2" t="s">
        <v>84</v>
      </c>
      <c r="N1001" s="2" t="s">
        <v>85</v>
      </c>
      <c r="O1001" s="2" t="s">
        <v>86</v>
      </c>
      <c r="P1001" s="2" t="s">
        <v>87</v>
      </c>
      <c r="Q1001" s="2" t="s">
        <v>88</v>
      </c>
      <c r="R1001" s="2" t="s">
        <v>89</v>
      </c>
      <c r="S1001" s="2" t="s">
        <v>90</v>
      </c>
    </row>
    <row r="1002" spans="1:19">
      <c r="A1002" s="3"/>
      <c r="B1002" s="3"/>
      <c r="C1002" s="3"/>
      <c r="D1002" s="3"/>
      <c r="E1002" s="11"/>
      <c r="F1002" s="2"/>
      <c r="G1002" s="2">
        <v>4.63768115942029</v>
      </c>
      <c r="H1002" s="2">
        <v>7.7170260751122641E-2</v>
      </c>
      <c r="I1002" s="2">
        <v>5</v>
      </c>
      <c r="J1002" s="2">
        <v>5</v>
      </c>
      <c r="K1002" s="2">
        <v>0.64102432946288546</v>
      </c>
      <c r="L1002" s="2">
        <v>0.41091219096334192</v>
      </c>
      <c r="M1002" s="2">
        <v>1.2551484794185344</v>
      </c>
      <c r="N1002" s="2">
        <v>-1.5723212946904446</v>
      </c>
      <c r="O1002" s="2">
        <v>2</v>
      </c>
      <c r="P1002" s="2">
        <v>3</v>
      </c>
      <c r="Q1002" s="2">
        <v>5</v>
      </c>
      <c r="R1002" s="2">
        <v>320</v>
      </c>
      <c r="S1002" s="2">
        <v>69</v>
      </c>
    </row>
    <row r="1003" spans="1:19">
      <c r="A1003" s="27" t="s">
        <v>12</v>
      </c>
      <c r="B1003" s="27"/>
      <c r="C1003" s="27"/>
      <c r="D1003" s="27"/>
      <c r="E1003" s="27"/>
      <c r="F1003" s="27"/>
      <c r="G1003" s="2" t="s">
        <v>78</v>
      </c>
      <c r="H1003" s="2" t="s">
        <v>79</v>
      </c>
      <c r="I1003" s="2" t="s">
        <v>80</v>
      </c>
      <c r="J1003" s="2" t="s">
        <v>81</v>
      </c>
      <c r="K1003" s="2" t="s">
        <v>82</v>
      </c>
      <c r="L1003" s="2" t="s">
        <v>83</v>
      </c>
      <c r="M1003" s="2" t="s">
        <v>84</v>
      </c>
      <c r="N1003" s="2" t="s">
        <v>85</v>
      </c>
      <c r="O1003" s="2" t="s">
        <v>86</v>
      </c>
      <c r="P1003" s="2" t="s">
        <v>87</v>
      </c>
      <c r="Q1003" s="2" t="s">
        <v>88</v>
      </c>
      <c r="R1003" s="2" t="s">
        <v>89</v>
      </c>
      <c r="S1003" s="2" t="s">
        <v>90</v>
      </c>
    </row>
    <row r="1004" spans="1:19">
      <c r="A1004" s="3"/>
      <c r="B1004" s="3"/>
      <c r="C1004" s="3"/>
      <c r="D1004" s="3"/>
      <c r="E1004" s="11"/>
      <c r="F1004" s="2"/>
      <c r="G1004" s="2">
        <v>4.7101449275362315</v>
      </c>
      <c r="H1004" s="2">
        <v>6.2286119207529002E-2</v>
      </c>
      <c r="I1004" s="2">
        <v>5</v>
      </c>
      <c r="J1004" s="2">
        <v>5</v>
      </c>
      <c r="K1004" s="2">
        <v>0.51738736413782027</v>
      </c>
      <c r="L1004" s="2">
        <v>0.26768968456948145</v>
      </c>
      <c r="M1004" s="2">
        <v>1.6903797154656415</v>
      </c>
      <c r="N1004" s="2">
        <v>-1.5845957061092009</v>
      </c>
      <c r="O1004" s="2">
        <v>2</v>
      </c>
      <c r="P1004" s="2">
        <v>3</v>
      </c>
      <c r="Q1004" s="2">
        <v>5</v>
      </c>
      <c r="R1004" s="2">
        <v>325</v>
      </c>
      <c r="S1004" s="2">
        <v>69</v>
      </c>
    </row>
    <row r="1005" spans="1:19">
      <c r="A1005" s="27" t="s">
        <v>13</v>
      </c>
      <c r="B1005" s="27"/>
      <c r="C1005" s="27"/>
      <c r="D1005" s="27"/>
      <c r="E1005" s="27"/>
      <c r="F1005" s="27"/>
      <c r="G1005" s="2" t="s">
        <v>78</v>
      </c>
      <c r="H1005" s="2" t="s">
        <v>79</v>
      </c>
      <c r="I1005" s="2" t="s">
        <v>80</v>
      </c>
      <c r="J1005" s="2" t="s">
        <v>81</v>
      </c>
      <c r="K1005" s="2" t="s">
        <v>82</v>
      </c>
      <c r="L1005" s="2" t="s">
        <v>83</v>
      </c>
      <c r="M1005" s="2" t="s">
        <v>84</v>
      </c>
      <c r="N1005" s="2" t="s">
        <v>85</v>
      </c>
      <c r="O1005" s="2" t="s">
        <v>86</v>
      </c>
      <c r="P1005" s="2" t="s">
        <v>87</v>
      </c>
      <c r="Q1005" s="2" t="s">
        <v>88</v>
      </c>
      <c r="R1005" s="2" t="s">
        <v>89</v>
      </c>
      <c r="S1005" s="2" t="s">
        <v>90</v>
      </c>
    </row>
    <row r="1006" spans="1:19">
      <c r="A1006" s="3"/>
      <c r="B1006" s="3"/>
      <c r="C1006" s="3"/>
      <c r="D1006" s="3"/>
      <c r="E1006" s="11"/>
      <c r="F1006" s="2"/>
      <c r="G1006" s="2">
        <v>4.6521739130434785</v>
      </c>
      <c r="H1006" s="2">
        <v>7.3940619699080973E-2</v>
      </c>
      <c r="I1006" s="2">
        <v>5</v>
      </c>
      <c r="J1006" s="2">
        <v>5</v>
      </c>
      <c r="K1006" s="2">
        <v>0.6141969160313363</v>
      </c>
      <c r="L1006" s="2">
        <v>0.37723785166240437</v>
      </c>
      <c r="M1006" s="2">
        <v>1.4365894795433301</v>
      </c>
      <c r="N1006" s="2">
        <v>-1.5902498226768287</v>
      </c>
      <c r="O1006" s="2">
        <v>2</v>
      </c>
      <c r="P1006" s="2">
        <v>3</v>
      </c>
      <c r="Q1006" s="2">
        <v>5</v>
      </c>
      <c r="R1006" s="2">
        <v>321</v>
      </c>
      <c r="S1006" s="2">
        <v>69</v>
      </c>
    </row>
    <row r="1007" spans="1:19">
      <c r="A1007" s="27" t="s">
        <v>14</v>
      </c>
      <c r="B1007" s="27"/>
      <c r="C1007" s="27"/>
      <c r="D1007" s="27"/>
      <c r="E1007" s="27"/>
      <c r="F1007" s="27"/>
      <c r="G1007" s="2" t="s">
        <v>78</v>
      </c>
      <c r="H1007" s="2" t="s">
        <v>79</v>
      </c>
      <c r="I1007" s="2" t="s">
        <v>80</v>
      </c>
      <c r="J1007" s="2" t="s">
        <v>81</v>
      </c>
      <c r="K1007" s="2" t="s">
        <v>82</v>
      </c>
      <c r="L1007" s="2" t="s">
        <v>83</v>
      </c>
      <c r="M1007" s="2" t="s">
        <v>84</v>
      </c>
      <c r="N1007" s="2" t="s">
        <v>85</v>
      </c>
      <c r="O1007" s="2" t="s">
        <v>86</v>
      </c>
      <c r="P1007" s="2" t="s">
        <v>87</v>
      </c>
      <c r="Q1007" s="2" t="s">
        <v>88</v>
      </c>
      <c r="R1007" s="2" t="s">
        <v>89</v>
      </c>
      <c r="S1007" s="2" t="s">
        <v>90</v>
      </c>
    </row>
    <row r="1008" spans="1:19">
      <c r="A1008" s="3"/>
      <c r="B1008" s="3"/>
      <c r="C1008" s="3"/>
      <c r="D1008" s="3"/>
      <c r="E1008" s="11"/>
      <c r="F1008" s="2"/>
      <c r="G1008" s="2">
        <v>4.6521739130434785</v>
      </c>
      <c r="H1008" s="2">
        <v>6.793158560252395E-2</v>
      </c>
      <c r="I1008" s="2">
        <v>5</v>
      </c>
      <c r="J1008" s="2">
        <v>5</v>
      </c>
      <c r="K1008" s="2">
        <v>0.5642821300117874</v>
      </c>
      <c r="L1008" s="2">
        <v>0.3184143222506397</v>
      </c>
      <c r="M1008" s="2">
        <v>1.031588780125813</v>
      </c>
      <c r="N1008" s="2">
        <v>-1.3910253862391735</v>
      </c>
      <c r="O1008" s="2">
        <v>2</v>
      </c>
      <c r="P1008" s="2">
        <v>3</v>
      </c>
      <c r="Q1008" s="2">
        <v>5</v>
      </c>
      <c r="R1008" s="2">
        <v>321</v>
      </c>
      <c r="S1008" s="2">
        <v>69</v>
      </c>
    </row>
    <row r="1009" spans="1:19">
      <c r="A1009" s="27" t="s">
        <v>15</v>
      </c>
      <c r="B1009" s="27"/>
      <c r="C1009" s="27"/>
      <c r="D1009" s="27"/>
      <c r="E1009" s="27"/>
      <c r="F1009" s="27"/>
      <c r="G1009" s="2" t="s">
        <v>78</v>
      </c>
      <c r="H1009" s="2" t="s">
        <v>79</v>
      </c>
      <c r="I1009" s="2" t="s">
        <v>80</v>
      </c>
      <c r="J1009" s="2" t="s">
        <v>81</v>
      </c>
      <c r="K1009" s="2" t="s">
        <v>82</v>
      </c>
      <c r="L1009" s="2" t="s">
        <v>83</v>
      </c>
      <c r="M1009" s="2" t="s">
        <v>84</v>
      </c>
      <c r="N1009" s="2" t="s">
        <v>85</v>
      </c>
      <c r="O1009" s="2" t="s">
        <v>86</v>
      </c>
      <c r="P1009" s="2" t="s">
        <v>87</v>
      </c>
      <c r="Q1009" s="2" t="s">
        <v>88</v>
      </c>
      <c r="R1009" s="2" t="s">
        <v>89</v>
      </c>
      <c r="S1009" s="2" t="s">
        <v>90</v>
      </c>
    </row>
    <row r="1010" spans="1:19">
      <c r="A1010" s="3"/>
      <c r="B1010" s="3"/>
      <c r="C1010" s="3"/>
      <c r="D1010" s="3"/>
      <c r="E1010" s="11"/>
      <c r="F1010" s="2"/>
      <c r="G1010" s="2">
        <v>4.7391304347826084</v>
      </c>
      <c r="H1010" s="2">
        <v>5.7112137167755317E-2</v>
      </c>
      <c r="I1010" s="2">
        <v>5</v>
      </c>
      <c r="J1010" s="2">
        <v>5</v>
      </c>
      <c r="K1010" s="2">
        <v>0.47440904145992663</v>
      </c>
      <c r="L1010" s="2">
        <v>0.2250639386189264</v>
      </c>
      <c r="M1010" s="2">
        <v>1.354548398129567</v>
      </c>
      <c r="N1010" s="2">
        <v>-1.5315776844917979</v>
      </c>
      <c r="O1010" s="2">
        <v>2</v>
      </c>
      <c r="P1010" s="2">
        <v>3</v>
      </c>
      <c r="Q1010" s="2">
        <v>5</v>
      </c>
      <c r="R1010" s="2">
        <v>327</v>
      </c>
      <c r="S1010" s="2">
        <v>69</v>
      </c>
    </row>
    <row r="1013" spans="1:19" ht="15.75">
      <c r="A1013" s="33" t="s">
        <v>1753</v>
      </c>
      <c r="B1013" s="33"/>
      <c r="C1013" s="33"/>
      <c r="D1013" s="33"/>
      <c r="E1013" s="33"/>
      <c r="F1013" s="33"/>
      <c r="G1013" s="33"/>
      <c r="H1013" s="33"/>
      <c r="I1013" s="33"/>
      <c r="J1013" s="33"/>
      <c r="K1013" s="33"/>
      <c r="L1013" s="33"/>
      <c r="M1013" s="33"/>
      <c r="N1013" s="33"/>
      <c r="O1013" s="33"/>
      <c r="P1013" s="33"/>
      <c r="Q1013" s="33"/>
    </row>
    <row r="1014" spans="1:19" ht="15.75">
      <c r="A1014" s="33" t="s">
        <v>19</v>
      </c>
      <c r="B1014" s="33"/>
      <c r="C1014" s="33"/>
      <c r="D1014" s="33"/>
      <c r="E1014" s="33"/>
      <c r="F1014" s="33"/>
      <c r="G1014" s="33"/>
      <c r="H1014" s="33"/>
      <c r="I1014" s="33"/>
      <c r="J1014" s="33"/>
      <c r="K1014" s="33"/>
      <c r="L1014" s="33"/>
      <c r="M1014" s="33"/>
      <c r="N1014" s="33"/>
      <c r="O1014" s="33"/>
      <c r="P1014" s="33"/>
      <c r="Q1014" s="33"/>
    </row>
    <row r="1015" spans="1:19">
      <c r="A1015" s="1" t="s">
        <v>0</v>
      </c>
      <c r="B1015" s="1" t="s">
        <v>1</v>
      </c>
      <c r="C1015" s="1" t="s">
        <v>2</v>
      </c>
      <c r="D1015" s="1" t="s">
        <v>1709</v>
      </c>
      <c r="E1015" s="1" t="s">
        <v>4</v>
      </c>
      <c r="F1015" s="1" t="s">
        <v>5</v>
      </c>
      <c r="G1015" s="1" t="s">
        <v>6</v>
      </c>
      <c r="H1015" s="1" t="s">
        <v>7</v>
      </c>
      <c r="I1015" s="1" t="s">
        <v>8</v>
      </c>
      <c r="J1015" s="1" t="s">
        <v>9</v>
      </c>
      <c r="K1015" s="1" t="s">
        <v>10</v>
      </c>
      <c r="L1015" s="1" t="s">
        <v>11</v>
      </c>
      <c r="M1015" s="1" t="s">
        <v>12</v>
      </c>
      <c r="N1015" s="1" t="s">
        <v>13</v>
      </c>
      <c r="O1015" s="1" t="s">
        <v>14</v>
      </c>
      <c r="P1015" s="1" t="s">
        <v>15</v>
      </c>
      <c r="Q1015" s="1" t="s">
        <v>16</v>
      </c>
    </row>
    <row r="1016" spans="1:19">
      <c r="A1016" s="1" t="s">
        <v>1853</v>
      </c>
      <c r="B1016" s="1" t="s">
        <v>497</v>
      </c>
      <c r="C1016" s="1" t="s">
        <v>19</v>
      </c>
      <c r="D1016" s="1">
        <v>5</v>
      </c>
      <c r="E1016" s="1">
        <v>5</v>
      </c>
      <c r="F1016" s="1">
        <v>5</v>
      </c>
      <c r="G1016" s="1">
        <v>5</v>
      </c>
      <c r="H1016" s="1">
        <v>5</v>
      </c>
      <c r="I1016" s="1">
        <v>5</v>
      </c>
      <c r="J1016" s="1">
        <v>5</v>
      </c>
      <c r="K1016" s="1">
        <v>5</v>
      </c>
      <c r="L1016" s="1">
        <v>5</v>
      </c>
      <c r="M1016" s="1">
        <v>5</v>
      </c>
      <c r="N1016" s="1">
        <v>5</v>
      </c>
      <c r="O1016" s="1">
        <v>5</v>
      </c>
      <c r="P1016" s="1">
        <v>5</v>
      </c>
      <c r="Q1016" s="1" t="s">
        <v>175</v>
      </c>
    </row>
    <row r="1017" spans="1:19">
      <c r="A1017" s="1" t="s">
        <v>1854</v>
      </c>
      <c r="B1017" s="1" t="s">
        <v>528</v>
      </c>
      <c r="C1017" s="1" t="s">
        <v>19</v>
      </c>
      <c r="D1017" s="1">
        <v>5</v>
      </c>
      <c r="E1017" s="1">
        <v>5</v>
      </c>
      <c r="F1017" s="1">
        <v>5</v>
      </c>
      <c r="G1017" s="1">
        <v>5</v>
      </c>
      <c r="H1017" s="1">
        <v>5</v>
      </c>
      <c r="I1017" s="1">
        <v>5</v>
      </c>
      <c r="J1017" s="1">
        <v>5</v>
      </c>
      <c r="K1017" s="1">
        <v>5</v>
      </c>
      <c r="L1017" s="1">
        <v>5</v>
      </c>
      <c r="M1017" s="1">
        <v>5</v>
      </c>
      <c r="N1017" s="1">
        <v>5</v>
      </c>
      <c r="O1017" s="1">
        <v>5</v>
      </c>
      <c r="P1017" s="1">
        <v>5</v>
      </c>
      <c r="Q1017" s="1" t="s">
        <v>175</v>
      </c>
    </row>
    <row r="1018" spans="1:19">
      <c r="A1018" s="1" t="s">
        <v>1855</v>
      </c>
      <c r="B1018" s="1" t="s">
        <v>553</v>
      </c>
      <c r="C1018" s="1" t="s">
        <v>19</v>
      </c>
      <c r="D1018" s="1">
        <v>5</v>
      </c>
      <c r="E1018" s="1">
        <v>5</v>
      </c>
      <c r="F1018" s="1">
        <v>5</v>
      </c>
      <c r="G1018" s="1">
        <v>5</v>
      </c>
      <c r="H1018" s="1">
        <v>5</v>
      </c>
      <c r="I1018" s="1">
        <v>5</v>
      </c>
      <c r="J1018" s="1">
        <v>5</v>
      </c>
      <c r="K1018" s="1">
        <v>5</v>
      </c>
      <c r="L1018" s="1">
        <v>5</v>
      </c>
      <c r="M1018" s="1">
        <v>5</v>
      </c>
      <c r="N1018" s="1">
        <v>5</v>
      </c>
      <c r="O1018" s="1">
        <v>5</v>
      </c>
      <c r="P1018" s="1">
        <v>5</v>
      </c>
      <c r="Q1018" s="1" t="s">
        <v>1856</v>
      </c>
    </row>
    <row r="1019" spans="1:19">
      <c r="A1019" s="1" t="s">
        <v>1857</v>
      </c>
      <c r="B1019" s="1" t="s">
        <v>570</v>
      </c>
      <c r="C1019" s="1" t="s">
        <v>19</v>
      </c>
      <c r="D1019" s="1">
        <v>5</v>
      </c>
      <c r="E1019" s="1">
        <v>5</v>
      </c>
      <c r="F1019" s="1">
        <v>5</v>
      </c>
      <c r="G1019" s="1">
        <v>5</v>
      </c>
      <c r="H1019" s="1">
        <v>5</v>
      </c>
      <c r="I1019" s="1">
        <v>5</v>
      </c>
      <c r="J1019" s="1">
        <v>5</v>
      </c>
      <c r="K1019" s="1">
        <v>5</v>
      </c>
      <c r="L1019" s="1">
        <v>5</v>
      </c>
      <c r="M1019" s="1">
        <v>5</v>
      </c>
      <c r="N1019" s="1">
        <v>5</v>
      </c>
      <c r="O1019" s="1">
        <v>5</v>
      </c>
      <c r="P1019" s="1">
        <v>5</v>
      </c>
      <c r="Q1019" s="1" t="s">
        <v>1858</v>
      </c>
    </row>
    <row r="1020" spans="1:19">
      <c r="A1020" s="1" t="s">
        <v>1859</v>
      </c>
      <c r="B1020" s="1" t="s">
        <v>570</v>
      </c>
      <c r="C1020" s="1" t="s">
        <v>19</v>
      </c>
      <c r="D1020" s="1">
        <v>5</v>
      </c>
      <c r="E1020" s="1">
        <v>5</v>
      </c>
      <c r="F1020" s="1">
        <v>5</v>
      </c>
      <c r="G1020" s="1">
        <v>5</v>
      </c>
      <c r="H1020" s="1">
        <v>5</v>
      </c>
      <c r="I1020" s="1">
        <v>5</v>
      </c>
      <c r="J1020" s="1">
        <v>5</v>
      </c>
      <c r="K1020" s="1">
        <v>5</v>
      </c>
      <c r="L1020" s="1">
        <v>5</v>
      </c>
      <c r="M1020" s="1">
        <v>5</v>
      </c>
      <c r="N1020" s="1">
        <v>5</v>
      </c>
      <c r="O1020" s="1">
        <v>5</v>
      </c>
      <c r="P1020" s="1">
        <v>5</v>
      </c>
      <c r="Q1020" s="1" t="s">
        <v>1858</v>
      </c>
    </row>
    <row r="1021" spans="1:19">
      <c r="A1021" s="1" t="s">
        <v>1860</v>
      </c>
      <c r="B1021" s="1" t="s">
        <v>439</v>
      </c>
      <c r="C1021" s="1" t="s">
        <v>19</v>
      </c>
      <c r="D1021" s="1" t="s">
        <v>1861</v>
      </c>
      <c r="E1021" s="1">
        <v>4</v>
      </c>
      <c r="F1021" s="1">
        <v>4</v>
      </c>
      <c r="G1021" s="1">
        <v>4</v>
      </c>
      <c r="H1021" s="1">
        <v>4</v>
      </c>
      <c r="I1021" s="1">
        <v>4</v>
      </c>
      <c r="J1021" s="1">
        <v>3</v>
      </c>
      <c r="K1021" s="1">
        <v>4</v>
      </c>
      <c r="L1021" s="1">
        <v>4</v>
      </c>
      <c r="M1021" s="1">
        <v>4</v>
      </c>
      <c r="N1021" s="1">
        <v>4</v>
      </c>
      <c r="O1021" s="1">
        <v>4</v>
      </c>
      <c r="P1021" s="1">
        <v>4</v>
      </c>
      <c r="Q1021" s="1" t="s">
        <v>175</v>
      </c>
    </row>
    <row r="1022" spans="1:19">
      <c r="A1022" s="1" t="s">
        <v>1862</v>
      </c>
      <c r="B1022" s="1" t="s">
        <v>504</v>
      </c>
      <c r="C1022" s="1" t="s">
        <v>19</v>
      </c>
      <c r="D1022" s="1" t="s">
        <v>1863</v>
      </c>
      <c r="E1022" s="1">
        <v>2</v>
      </c>
      <c r="F1022" s="1">
        <v>2</v>
      </c>
      <c r="G1022" s="1">
        <v>2</v>
      </c>
      <c r="H1022" s="1">
        <v>2</v>
      </c>
      <c r="I1022" s="1">
        <v>2</v>
      </c>
      <c r="J1022" s="1">
        <v>2</v>
      </c>
      <c r="K1022" s="1">
        <v>2</v>
      </c>
      <c r="L1022" s="1">
        <v>5</v>
      </c>
      <c r="M1022" s="1">
        <v>2</v>
      </c>
      <c r="N1022" s="1">
        <v>4</v>
      </c>
      <c r="O1022" s="1">
        <v>2</v>
      </c>
      <c r="P1022" s="1">
        <v>3</v>
      </c>
      <c r="Q1022" s="1" t="s">
        <v>175</v>
      </c>
    </row>
    <row r="1023" spans="1:19">
      <c r="A1023" s="1" t="s">
        <v>1864</v>
      </c>
      <c r="B1023" s="1" t="s">
        <v>558</v>
      </c>
      <c r="C1023" s="1" t="s">
        <v>19</v>
      </c>
      <c r="D1023" s="1" t="s">
        <v>1865</v>
      </c>
      <c r="E1023" s="1">
        <v>5</v>
      </c>
      <c r="F1023" s="1">
        <v>5</v>
      </c>
      <c r="G1023" s="1">
        <v>5</v>
      </c>
      <c r="H1023" s="1">
        <v>5</v>
      </c>
      <c r="I1023" s="1">
        <v>5</v>
      </c>
      <c r="J1023" s="1">
        <v>5</v>
      </c>
      <c r="K1023" s="1">
        <v>5</v>
      </c>
      <c r="L1023" s="1">
        <v>5</v>
      </c>
      <c r="M1023" s="1">
        <v>5</v>
      </c>
      <c r="N1023" s="1">
        <v>5</v>
      </c>
      <c r="O1023" s="1">
        <v>5</v>
      </c>
      <c r="P1023" s="1">
        <v>5</v>
      </c>
      <c r="Q1023" s="1" t="s">
        <v>510</v>
      </c>
    </row>
    <row r="1024" spans="1:19">
      <c r="A1024" s="1" t="s">
        <v>1866</v>
      </c>
      <c r="B1024" s="1" t="s">
        <v>468</v>
      </c>
      <c r="C1024" s="1" t="s">
        <v>19</v>
      </c>
      <c r="D1024" s="1">
        <v>5</v>
      </c>
      <c r="E1024" s="1">
        <v>5</v>
      </c>
      <c r="F1024" s="1">
        <v>5</v>
      </c>
      <c r="G1024" s="1">
        <v>5</v>
      </c>
      <c r="H1024" s="1">
        <v>5</v>
      </c>
      <c r="I1024" s="1">
        <v>5</v>
      </c>
      <c r="J1024" s="1">
        <v>5</v>
      </c>
      <c r="K1024" s="1">
        <v>5</v>
      </c>
      <c r="L1024" s="1">
        <v>5</v>
      </c>
      <c r="M1024" s="1">
        <v>5</v>
      </c>
      <c r="N1024" s="1">
        <v>5</v>
      </c>
      <c r="O1024" s="1">
        <v>4</v>
      </c>
      <c r="P1024" s="1">
        <v>5</v>
      </c>
      <c r="Q1024" s="1" t="s">
        <v>175</v>
      </c>
    </row>
    <row r="1025" spans="1:17">
      <c r="A1025" s="1" t="s">
        <v>1867</v>
      </c>
      <c r="B1025" s="1" t="s">
        <v>468</v>
      </c>
      <c r="C1025" s="1" t="s">
        <v>19</v>
      </c>
      <c r="D1025" s="1">
        <v>4</v>
      </c>
      <c r="E1025" s="1">
        <v>5</v>
      </c>
      <c r="F1025" s="1">
        <v>5</v>
      </c>
      <c r="G1025" s="1">
        <v>4</v>
      </c>
      <c r="H1025" s="1">
        <v>5</v>
      </c>
      <c r="I1025" s="1">
        <v>4</v>
      </c>
      <c r="J1025" s="1">
        <v>4</v>
      </c>
      <c r="K1025" s="1">
        <v>4</v>
      </c>
      <c r="L1025" s="1">
        <v>5</v>
      </c>
      <c r="M1025" s="1">
        <v>5</v>
      </c>
      <c r="N1025" s="1">
        <v>5</v>
      </c>
      <c r="O1025" s="1">
        <v>5</v>
      </c>
      <c r="P1025" s="1">
        <v>5</v>
      </c>
      <c r="Q1025" s="1" t="s">
        <v>175</v>
      </c>
    </row>
    <row r="1026" spans="1:17">
      <c r="A1026" s="1" t="s">
        <v>1868</v>
      </c>
      <c r="B1026" s="1" t="s">
        <v>1869</v>
      </c>
      <c r="C1026" s="1" t="s">
        <v>19</v>
      </c>
      <c r="D1026" s="1" t="s">
        <v>1870</v>
      </c>
      <c r="E1026" s="1">
        <v>4</v>
      </c>
      <c r="F1026" s="1">
        <v>3</v>
      </c>
      <c r="G1026" s="1">
        <v>4</v>
      </c>
      <c r="H1026" s="1">
        <v>4</v>
      </c>
      <c r="I1026" s="1">
        <v>3</v>
      </c>
      <c r="J1026" s="1">
        <v>4</v>
      </c>
      <c r="K1026" s="1">
        <v>4</v>
      </c>
      <c r="L1026" s="1">
        <v>4</v>
      </c>
      <c r="M1026" s="1">
        <v>4</v>
      </c>
      <c r="N1026" s="1">
        <v>3</v>
      </c>
      <c r="O1026" s="1">
        <v>4</v>
      </c>
      <c r="P1026" s="1">
        <v>3</v>
      </c>
      <c r="Q1026" s="1" t="s">
        <v>77</v>
      </c>
    </row>
    <row r="1027" spans="1:17">
      <c r="A1027" s="1" t="s">
        <v>1871</v>
      </c>
      <c r="B1027" s="1" t="s">
        <v>575</v>
      </c>
      <c r="C1027" s="1" t="s">
        <v>19</v>
      </c>
      <c r="D1027" s="1" t="s">
        <v>1872</v>
      </c>
      <c r="E1027" s="1">
        <v>2</v>
      </c>
      <c r="F1027" s="1">
        <v>4</v>
      </c>
      <c r="G1027" s="1">
        <v>2</v>
      </c>
      <c r="H1027" s="1">
        <v>3</v>
      </c>
      <c r="I1027" s="1">
        <v>2</v>
      </c>
      <c r="J1027" s="1">
        <v>3</v>
      </c>
      <c r="K1027" s="1">
        <v>4</v>
      </c>
      <c r="L1027" s="1">
        <v>5</v>
      </c>
      <c r="M1027" s="1">
        <v>5</v>
      </c>
      <c r="N1027" s="1">
        <v>4</v>
      </c>
      <c r="O1027" s="1">
        <v>2</v>
      </c>
      <c r="P1027" s="1">
        <v>3</v>
      </c>
      <c r="Q1027" s="1" t="s">
        <v>1873</v>
      </c>
    </row>
    <row r="1028" spans="1:17">
      <c r="A1028" s="1" t="s">
        <v>1874</v>
      </c>
      <c r="B1028" s="1" t="s">
        <v>836</v>
      </c>
      <c r="C1028" s="1" t="s">
        <v>19</v>
      </c>
      <c r="D1028" s="1">
        <v>5</v>
      </c>
      <c r="E1028" s="1">
        <v>4</v>
      </c>
      <c r="F1028" s="1">
        <v>3</v>
      </c>
      <c r="G1028" s="1">
        <v>3</v>
      </c>
      <c r="H1028" s="1">
        <v>3</v>
      </c>
      <c r="I1028" s="1">
        <v>4</v>
      </c>
      <c r="J1028" s="1">
        <v>5</v>
      </c>
      <c r="K1028" s="1">
        <v>4</v>
      </c>
      <c r="L1028" s="1">
        <v>5</v>
      </c>
      <c r="M1028" s="1">
        <v>5</v>
      </c>
      <c r="N1028" s="1">
        <v>5</v>
      </c>
      <c r="O1028" s="1">
        <v>5</v>
      </c>
      <c r="P1028" s="1">
        <v>4</v>
      </c>
      <c r="Q1028" s="1" t="s">
        <v>1875</v>
      </c>
    </row>
    <row r="1029" spans="1:17">
      <c r="A1029" s="1" t="s">
        <v>1876</v>
      </c>
      <c r="B1029" s="1" t="s">
        <v>1877</v>
      </c>
      <c r="C1029" s="1" t="s">
        <v>19</v>
      </c>
      <c r="D1029" s="1">
        <v>5</v>
      </c>
      <c r="E1029" s="1">
        <v>5</v>
      </c>
      <c r="F1029" s="1">
        <v>5</v>
      </c>
      <c r="G1029" s="1">
        <v>5</v>
      </c>
      <c r="H1029" s="1">
        <v>5</v>
      </c>
      <c r="I1029" s="1">
        <v>5</v>
      </c>
      <c r="J1029" s="1">
        <v>5</v>
      </c>
      <c r="K1029" s="1">
        <v>5</v>
      </c>
      <c r="L1029" s="1">
        <v>5</v>
      </c>
      <c r="M1029" s="1">
        <v>5</v>
      </c>
      <c r="N1029" s="1">
        <v>5</v>
      </c>
      <c r="O1029" s="1">
        <v>5</v>
      </c>
      <c r="P1029" s="1">
        <v>5</v>
      </c>
      <c r="Q1029" s="1" t="s">
        <v>1850</v>
      </c>
    </row>
    <row r="1030" spans="1:17">
      <c r="A1030" s="1" t="s">
        <v>1878</v>
      </c>
      <c r="B1030" s="1" t="s">
        <v>542</v>
      </c>
      <c r="C1030" s="1" t="s">
        <v>1879</v>
      </c>
      <c r="D1030" s="1" t="s">
        <v>1872</v>
      </c>
      <c r="E1030" s="1">
        <v>3</v>
      </c>
      <c r="F1030" s="1">
        <v>4</v>
      </c>
      <c r="G1030" s="1">
        <v>3</v>
      </c>
      <c r="H1030" s="1">
        <v>3</v>
      </c>
      <c r="I1030" s="1">
        <v>3</v>
      </c>
      <c r="J1030" s="1">
        <v>3</v>
      </c>
      <c r="K1030" s="1">
        <v>3</v>
      </c>
      <c r="L1030" s="1">
        <v>3</v>
      </c>
      <c r="M1030" s="1">
        <v>3</v>
      </c>
      <c r="N1030" s="1">
        <v>2</v>
      </c>
      <c r="O1030" s="1">
        <v>3</v>
      </c>
      <c r="P1030" s="1">
        <v>3</v>
      </c>
      <c r="Q1030" s="1" t="s">
        <v>1880</v>
      </c>
    </row>
    <row r="1031" spans="1:17">
      <c r="A1031" s="1" t="s">
        <v>819</v>
      </c>
      <c r="B1031" s="1" t="s">
        <v>1645</v>
      </c>
      <c r="C1031" s="1" t="s">
        <v>1881</v>
      </c>
      <c r="D1031" s="1" t="s">
        <v>1882</v>
      </c>
      <c r="E1031" s="1">
        <v>5</v>
      </c>
      <c r="F1031" s="1">
        <v>5</v>
      </c>
      <c r="G1031" s="1">
        <v>5</v>
      </c>
      <c r="H1031" s="1">
        <v>5</v>
      </c>
      <c r="I1031" s="1">
        <v>5</v>
      </c>
      <c r="J1031" s="1">
        <v>5</v>
      </c>
      <c r="K1031" s="1">
        <v>5</v>
      </c>
      <c r="L1031" s="1">
        <v>5</v>
      </c>
      <c r="M1031" s="1">
        <v>5</v>
      </c>
      <c r="N1031" s="1">
        <v>5</v>
      </c>
      <c r="O1031" s="1">
        <v>5</v>
      </c>
      <c r="P1031" s="1">
        <v>5</v>
      </c>
      <c r="Q1031" s="1" t="s">
        <v>1883</v>
      </c>
    </row>
    <row r="1032" spans="1:17">
      <c r="A1032" s="1" t="s">
        <v>1884</v>
      </c>
      <c r="B1032" s="1" t="s">
        <v>1869</v>
      </c>
      <c r="C1032" s="1"/>
      <c r="D1032" s="1"/>
      <c r="E1032" s="1">
        <v>4</v>
      </c>
      <c r="F1032" s="1">
        <v>3</v>
      </c>
      <c r="G1032" s="1">
        <v>4</v>
      </c>
      <c r="H1032" s="1">
        <v>4</v>
      </c>
      <c r="I1032" s="1">
        <v>3</v>
      </c>
      <c r="J1032" s="1">
        <v>4</v>
      </c>
      <c r="K1032" s="1">
        <v>4</v>
      </c>
      <c r="L1032" s="1">
        <v>4</v>
      </c>
      <c r="M1032" s="1">
        <v>4</v>
      </c>
      <c r="N1032" s="1">
        <v>3</v>
      </c>
      <c r="O1032" s="1">
        <v>4</v>
      </c>
      <c r="P1032" s="1">
        <v>3</v>
      </c>
      <c r="Q1032" s="1" t="s">
        <v>77</v>
      </c>
    </row>
    <row r="1033" spans="1:17">
      <c r="A1033" s="1" t="s">
        <v>1885</v>
      </c>
      <c r="B1033" s="1" t="s">
        <v>507</v>
      </c>
      <c r="C1033" s="1" t="s">
        <v>1886</v>
      </c>
      <c r="D1033" s="1">
        <v>1</v>
      </c>
      <c r="E1033" s="1">
        <v>5</v>
      </c>
      <c r="F1033" s="1">
        <v>5</v>
      </c>
      <c r="G1033" s="1">
        <v>5</v>
      </c>
      <c r="H1033" s="1">
        <v>5</v>
      </c>
      <c r="I1033" s="1">
        <v>5</v>
      </c>
      <c r="J1033" s="1">
        <v>5</v>
      </c>
      <c r="K1033" s="1">
        <v>5</v>
      </c>
      <c r="L1033" s="1">
        <v>5</v>
      </c>
      <c r="M1033" s="1">
        <v>5</v>
      </c>
      <c r="N1033" s="1">
        <v>5</v>
      </c>
      <c r="O1033" s="1">
        <v>5</v>
      </c>
      <c r="P1033" s="1">
        <v>5</v>
      </c>
      <c r="Q1033" s="1" t="s">
        <v>510</v>
      </c>
    </row>
    <row r="1034" spans="1:17">
      <c r="A1034" s="1" t="s">
        <v>1887</v>
      </c>
      <c r="B1034" s="1" t="s">
        <v>846</v>
      </c>
      <c r="C1034" s="1" t="s">
        <v>19</v>
      </c>
      <c r="D1034" s="1">
        <v>5</v>
      </c>
      <c r="E1034" s="1">
        <v>5</v>
      </c>
      <c r="F1034" s="1">
        <v>3</v>
      </c>
      <c r="G1034" s="1">
        <v>4</v>
      </c>
      <c r="H1034" s="1">
        <v>5</v>
      </c>
      <c r="I1034" s="1">
        <v>4</v>
      </c>
      <c r="J1034" s="1">
        <v>3</v>
      </c>
      <c r="K1034" s="1">
        <v>3</v>
      </c>
      <c r="L1034" s="1">
        <v>5</v>
      </c>
      <c r="M1034" s="1">
        <v>5</v>
      </c>
      <c r="N1034" s="1">
        <v>5</v>
      </c>
      <c r="O1034" s="1">
        <v>5</v>
      </c>
      <c r="P1034" s="1">
        <v>4</v>
      </c>
      <c r="Q1034" s="3" t="s">
        <v>1888</v>
      </c>
    </row>
    <row r="1035" spans="1:17">
      <c r="A1035" s="1" t="s">
        <v>1889</v>
      </c>
      <c r="B1035" s="1" t="s">
        <v>841</v>
      </c>
      <c r="C1035" s="1" t="s">
        <v>19</v>
      </c>
      <c r="D1035" s="1">
        <v>4</v>
      </c>
      <c r="E1035" s="1">
        <v>4</v>
      </c>
      <c r="F1035" s="1">
        <v>5</v>
      </c>
      <c r="G1035" s="1">
        <v>5</v>
      </c>
      <c r="H1035" s="1">
        <v>5</v>
      </c>
      <c r="I1035" s="1">
        <v>5</v>
      </c>
      <c r="J1035" s="1">
        <v>5</v>
      </c>
      <c r="K1035" s="1">
        <v>5</v>
      </c>
      <c r="L1035" s="1">
        <v>5</v>
      </c>
      <c r="M1035" s="1">
        <v>5</v>
      </c>
      <c r="N1035" s="1">
        <v>5</v>
      </c>
      <c r="O1035" s="1">
        <v>4</v>
      </c>
      <c r="P1035" s="1">
        <v>5</v>
      </c>
      <c r="Q1035" s="1" t="s">
        <v>178</v>
      </c>
    </row>
    <row r="1036" spans="1:17">
      <c r="A1036" s="1" t="s">
        <v>1890</v>
      </c>
      <c r="B1036" s="1" t="s">
        <v>843</v>
      </c>
      <c r="C1036" s="1" t="s">
        <v>19</v>
      </c>
      <c r="D1036" s="1">
        <v>5</v>
      </c>
      <c r="E1036" s="1">
        <v>5</v>
      </c>
      <c r="F1036" s="1">
        <v>4</v>
      </c>
      <c r="G1036" s="1">
        <v>5</v>
      </c>
      <c r="H1036" s="1">
        <v>5</v>
      </c>
      <c r="I1036" s="1">
        <v>5</v>
      </c>
      <c r="J1036" s="1">
        <v>4</v>
      </c>
      <c r="K1036" s="1">
        <v>5</v>
      </c>
      <c r="L1036" s="1">
        <v>5</v>
      </c>
      <c r="M1036" s="1">
        <v>5</v>
      </c>
      <c r="N1036" s="1">
        <v>5</v>
      </c>
      <c r="O1036" s="1">
        <v>5</v>
      </c>
      <c r="P1036" s="1">
        <v>5</v>
      </c>
      <c r="Q1036" s="1" t="s">
        <v>1326</v>
      </c>
    </row>
    <row r="1037" spans="1:17">
      <c r="A1037" s="1" t="s">
        <v>1891</v>
      </c>
      <c r="B1037" s="1" t="s">
        <v>1636</v>
      </c>
      <c r="C1037" s="1" t="s">
        <v>19</v>
      </c>
      <c r="D1037" s="1">
        <v>5</v>
      </c>
      <c r="E1037" s="1">
        <v>5</v>
      </c>
      <c r="F1037" s="1">
        <v>5</v>
      </c>
      <c r="G1037" s="1">
        <v>5</v>
      </c>
      <c r="H1037" s="1">
        <v>5</v>
      </c>
      <c r="I1037" s="1">
        <v>5</v>
      </c>
      <c r="J1037" s="1">
        <v>5</v>
      </c>
      <c r="K1037" s="1">
        <v>5</v>
      </c>
      <c r="L1037" s="1">
        <v>5</v>
      </c>
      <c r="M1037" s="1">
        <v>5</v>
      </c>
      <c r="N1037" s="1">
        <v>5</v>
      </c>
      <c r="O1037" s="1">
        <v>5</v>
      </c>
      <c r="P1037" s="1">
        <v>5</v>
      </c>
      <c r="Q1037" s="1" t="s">
        <v>547</v>
      </c>
    </row>
    <row r="1038" spans="1:17">
      <c r="A1038" s="1" t="s">
        <v>1892</v>
      </c>
      <c r="B1038" s="1" t="s">
        <v>296</v>
      </c>
      <c r="C1038" s="1" t="s">
        <v>19</v>
      </c>
      <c r="D1038" s="1">
        <v>5</v>
      </c>
      <c r="E1038" s="1">
        <v>4</v>
      </c>
      <c r="F1038" s="1">
        <v>4</v>
      </c>
      <c r="G1038" s="1">
        <v>4</v>
      </c>
      <c r="H1038" s="1">
        <v>4</v>
      </c>
      <c r="I1038" s="1">
        <v>3</v>
      </c>
      <c r="J1038" s="1">
        <v>4</v>
      </c>
      <c r="K1038" s="1">
        <v>4</v>
      </c>
      <c r="L1038" s="1">
        <v>4</v>
      </c>
      <c r="M1038" s="1">
        <v>5</v>
      </c>
      <c r="N1038" s="1">
        <v>5</v>
      </c>
      <c r="O1038" s="1">
        <v>5</v>
      </c>
      <c r="P1038" s="1">
        <v>4</v>
      </c>
      <c r="Q1038" s="1" t="s">
        <v>533</v>
      </c>
    </row>
    <row r="1039" spans="1:17">
      <c r="A1039" s="1" t="s">
        <v>1893</v>
      </c>
      <c r="B1039" s="1" t="s">
        <v>524</v>
      </c>
      <c r="C1039" s="1" t="s">
        <v>19</v>
      </c>
      <c r="D1039" s="1">
        <v>5</v>
      </c>
      <c r="E1039" s="1">
        <v>4</v>
      </c>
      <c r="F1039" s="1">
        <v>4</v>
      </c>
      <c r="G1039" s="1">
        <v>4</v>
      </c>
      <c r="H1039" s="1">
        <v>4</v>
      </c>
      <c r="I1039" s="1">
        <v>4</v>
      </c>
      <c r="J1039" s="1">
        <v>4</v>
      </c>
      <c r="K1039" s="1">
        <v>4</v>
      </c>
      <c r="L1039" s="1">
        <v>4</v>
      </c>
      <c r="M1039" s="1">
        <v>4</v>
      </c>
      <c r="N1039" s="1">
        <v>4</v>
      </c>
      <c r="O1039" s="1">
        <v>4</v>
      </c>
      <c r="P1039" s="1">
        <v>4</v>
      </c>
      <c r="Q1039" s="1" t="s">
        <v>1714</v>
      </c>
    </row>
    <row r="1040" spans="1:17">
      <c r="A1040" s="1" t="s">
        <v>1894</v>
      </c>
      <c r="B1040" s="1" t="s">
        <v>637</v>
      </c>
      <c r="C1040" s="1" t="s">
        <v>19</v>
      </c>
      <c r="D1040" s="1">
        <v>5</v>
      </c>
      <c r="E1040" s="1">
        <v>4</v>
      </c>
      <c r="F1040" s="1">
        <v>4</v>
      </c>
      <c r="G1040" s="1">
        <v>4</v>
      </c>
      <c r="H1040" s="1">
        <v>4</v>
      </c>
      <c r="I1040" s="1">
        <v>4</v>
      </c>
      <c r="J1040" s="1">
        <v>4</v>
      </c>
      <c r="K1040" s="1">
        <v>4</v>
      </c>
      <c r="L1040" s="1">
        <v>5</v>
      </c>
      <c r="M1040" s="1">
        <v>4</v>
      </c>
      <c r="N1040" s="1">
        <v>4</v>
      </c>
      <c r="O1040" s="1">
        <v>4</v>
      </c>
      <c r="P1040" s="1">
        <v>4</v>
      </c>
      <c r="Q1040" s="1" t="s">
        <v>1895</v>
      </c>
    </row>
    <row r="1041" spans="1:17">
      <c r="A1041" s="1" t="s">
        <v>1896</v>
      </c>
      <c r="B1041" s="1" t="s">
        <v>705</v>
      </c>
      <c r="C1041" s="1" t="s">
        <v>19</v>
      </c>
      <c r="D1041" s="1">
        <v>5</v>
      </c>
      <c r="E1041" s="1">
        <v>5</v>
      </c>
      <c r="F1041" s="1">
        <v>5</v>
      </c>
      <c r="G1041" s="1">
        <v>5</v>
      </c>
      <c r="H1041" s="1">
        <v>5</v>
      </c>
      <c r="I1041" s="1">
        <v>5</v>
      </c>
      <c r="J1041" s="1">
        <v>5</v>
      </c>
      <c r="K1041" s="1">
        <v>5</v>
      </c>
      <c r="L1041" s="1">
        <v>5</v>
      </c>
      <c r="M1041" s="1">
        <v>5</v>
      </c>
      <c r="N1041" s="1">
        <v>5</v>
      </c>
      <c r="O1041" s="1">
        <v>5</v>
      </c>
      <c r="P1041" s="1">
        <v>5</v>
      </c>
      <c r="Q1041" s="1" t="s">
        <v>500</v>
      </c>
    </row>
    <row r="1042" spans="1:17">
      <c r="A1042" s="1" t="s">
        <v>1897</v>
      </c>
      <c r="B1042" s="1" t="s">
        <v>532</v>
      </c>
      <c r="C1042" s="1" t="s">
        <v>19</v>
      </c>
      <c r="D1042" s="1">
        <v>5</v>
      </c>
      <c r="E1042" s="1">
        <v>5</v>
      </c>
      <c r="F1042" s="1">
        <v>5</v>
      </c>
      <c r="G1042" s="1">
        <v>5</v>
      </c>
      <c r="H1042" s="1">
        <v>5</v>
      </c>
      <c r="I1042" s="1">
        <v>5</v>
      </c>
      <c r="J1042" s="1">
        <v>5</v>
      </c>
      <c r="K1042" s="1">
        <v>5</v>
      </c>
      <c r="L1042" s="1">
        <v>5</v>
      </c>
      <c r="M1042" s="1">
        <v>5</v>
      </c>
      <c r="N1042" s="1">
        <v>5</v>
      </c>
      <c r="O1042" s="1">
        <v>5</v>
      </c>
      <c r="P1042" s="1">
        <v>5</v>
      </c>
      <c r="Q1042" s="1" t="s">
        <v>533</v>
      </c>
    </row>
    <row r="1043" spans="1:17">
      <c r="A1043" s="1" t="s">
        <v>1898</v>
      </c>
      <c r="B1043" s="1" t="s">
        <v>880</v>
      </c>
      <c r="C1043" s="1" t="s">
        <v>19</v>
      </c>
      <c r="D1043" s="1" t="s">
        <v>1899</v>
      </c>
      <c r="E1043" s="1">
        <v>5</v>
      </c>
      <c r="F1043" s="1">
        <v>5</v>
      </c>
      <c r="G1043" s="1">
        <v>5</v>
      </c>
      <c r="H1043" s="1">
        <v>5</v>
      </c>
      <c r="I1043" s="1">
        <v>5</v>
      </c>
      <c r="J1043" s="1">
        <v>5</v>
      </c>
      <c r="K1043" s="1">
        <v>5</v>
      </c>
      <c r="L1043" s="1">
        <v>5</v>
      </c>
      <c r="M1043" s="1">
        <v>5</v>
      </c>
      <c r="N1043" s="1">
        <v>5</v>
      </c>
      <c r="O1043" s="1">
        <v>5</v>
      </c>
      <c r="P1043" s="1">
        <v>5</v>
      </c>
      <c r="Q1043" s="1" t="s">
        <v>178</v>
      </c>
    </row>
    <row r="1044" spans="1:17">
      <c r="A1044" s="1" t="s">
        <v>1900</v>
      </c>
      <c r="B1044" s="1" t="s">
        <v>882</v>
      </c>
      <c r="C1044" s="1" t="s">
        <v>19</v>
      </c>
      <c r="D1044" s="1" t="s">
        <v>1899</v>
      </c>
      <c r="E1044" s="1">
        <v>4</v>
      </c>
      <c r="F1044" s="1">
        <v>5</v>
      </c>
      <c r="G1044" s="1">
        <v>4</v>
      </c>
      <c r="H1044" s="1">
        <v>4</v>
      </c>
      <c r="I1044" s="1">
        <v>4</v>
      </c>
      <c r="J1044" s="1">
        <v>5</v>
      </c>
      <c r="K1044" s="1">
        <v>5</v>
      </c>
      <c r="L1044" s="1">
        <v>5</v>
      </c>
      <c r="M1044" s="1">
        <v>5</v>
      </c>
      <c r="N1044" s="1">
        <v>5</v>
      </c>
      <c r="O1044" s="1">
        <v>5</v>
      </c>
      <c r="P1044" s="1">
        <v>4</v>
      </c>
      <c r="Q1044" s="1" t="s">
        <v>1901</v>
      </c>
    </row>
    <row r="1045" spans="1:17">
      <c r="A1045" s="1" t="s">
        <v>1902</v>
      </c>
      <c r="B1045" s="1" t="s">
        <v>860</v>
      </c>
      <c r="C1045" s="1" t="s">
        <v>19</v>
      </c>
      <c r="D1045" s="1" t="s">
        <v>1899</v>
      </c>
      <c r="E1045" s="1">
        <v>5</v>
      </c>
      <c r="F1045" s="1">
        <v>5</v>
      </c>
      <c r="G1045" s="1">
        <v>5</v>
      </c>
      <c r="H1045" s="1">
        <v>5</v>
      </c>
      <c r="I1045" s="1">
        <v>5</v>
      </c>
      <c r="J1045" s="1">
        <v>5</v>
      </c>
      <c r="K1045" s="1">
        <v>5</v>
      </c>
      <c r="L1045" s="1">
        <v>5</v>
      </c>
      <c r="M1045" s="1">
        <v>5</v>
      </c>
      <c r="N1045" s="1">
        <v>5</v>
      </c>
      <c r="O1045" s="1">
        <v>5</v>
      </c>
      <c r="P1045" s="1">
        <v>5</v>
      </c>
      <c r="Q1045" s="1" t="s">
        <v>1333</v>
      </c>
    </row>
    <row r="1046" spans="1:17">
      <c r="A1046" s="1" t="s">
        <v>1903</v>
      </c>
      <c r="B1046" s="1" t="s">
        <v>468</v>
      </c>
      <c r="C1046" s="1" t="s">
        <v>19</v>
      </c>
      <c r="D1046" s="1" t="s">
        <v>1899</v>
      </c>
      <c r="E1046" s="1">
        <v>5</v>
      </c>
      <c r="F1046" s="1">
        <v>5</v>
      </c>
      <c r="G1046" s="1">
        <v>5</v>
      </c>
      <c r="H1046" s="1">
        <v>5</v>
      </c>
      <c r="I1046" s="1">
        <v>5</v>
      </c>
      <c r="J1046" s="1">
        <v>5</v>
      </c>
      <c r="K1046" s="1">
        <v>5</v>
      </c>
      <c r="L1046" s="1">
        <v>5</v>
      </c>
      <c r="M1046" s="1">
        <v>5</v>
      </c>
      <c r="N1046" s="1">
        <v>5</v>
      </c>
      <c r="O1046" s="1">
        <v>5</v>
      </c>
      <c r="P1046" s="1">
        <v>5</v>
      </c>
      <c r="Q1046" s="1" t="s">
        <v>175</v>
      </c>
    </row>
    <row r="1047" spans="1:17">
      <c r="A1047" s="1" t="s">
        <v>1904</v>
      </c>
      <c r="B1047" s="1" t="s">
        <v>908</v>
      </c>
      <c r="C1047" s="1" t="s">
        <v>19</v>
      </c>
      <c r="D1047" s="1" t="s">
        <v>1899</v>
      </c>
      <c r="E1047" s="1">
        <v>5</v>
      </c>
      <c r="F1047" s="1">
        <v>5</v>
      </c>
      <c r="G1047" s="1">
        <v>5</v>
      </c>
      <c r="H1047" s="1">
        <v>4</v>
      </c>
      <c r="I1047" s="1">
        <v>5</v>
      </c>
      <c r="J1047" s="1">
        <v>5</v>
      </c>
      <c r="K1047" s="1">
        <v>5</v>
      </c>
      <c r="L1047" s="1">
        <v>5</v>
      </c>
      <c r="M1047" s="1">
        <v>5</v>
      </c>
      <c r="N1047" s="1">
        <v>5</v>
      </c>
      <c r="O1047" s="1">
        <v>5</v>
      </c>
      <c r="P1047" s="1">
        <v>5</v>
      </c>
      <c r="Q1047" s="1" t="s">
        <v>1905</v>
      </c>
    </row>
    <row r="1048" spans="1:17">
      <c r="A1048" s="1" t="s">
        <v>1906</v>
      </c>
      <c r="B1048" s="1" t="s">
        <v>865</v>
      </c>
      <c r="C1048" s="1" t="s">
        <v>19</v>
      </c>
      <c r="D1048" s="1" t="s">
        <v>1899</v>
      </c>
      <c r="E1048" s="1">
        <v>5</v>
      </c>
      <c r="F1048" s="1">
        <v>5</v>
      </c>
      <c r="G1048" s="1">
        <v>5</v>
      </c>
      <c r="H1048" s="1">
        <v>5</v>
      </c>
      <c r="I1048" s="1">
        <v>5</v>
      </c>
      <c r="J1048" s="1">
        <v>5</v>
      </c>
      <c r="K1048" s="1">
        <v>5</v>
      </c>
      <c r="L1048" s="1">
        <v>5</v>
      </c>
      <c r="M1048" s="1">
        <v>5</v>
      </c>
      <c r="N1048" s="1">
        <v>5</v>
      </c>
      <c r="O1048" s="1">
        <v>5</v>
      </c>
      <c r="P1048" s="1">
        <v>5</v>
      </c>
      <c r="Q1048" s="1" t="s">
        <v>175</v>
      </c>
    </row>
    <row r="1049" spans="1:17">
      <c r="A1049" s="1" t="s">
        <v>1907</v>
      </c>
      <c r="B1049" s="1" t="s">
        <v>867</v>
      </c>
      <c r="C1049" s="1" t="s">
        <v>19</v>
      </c>
      <c r="D1049" s="1" t="s">
        <v>1899</v>
      </c>
      <c r="E1049" s="1">
        <v>5</v>
      </c>
      <c r="F1049" s="1">
        <v>5</v>
      </c>
      <c r="G1049" s="1">
        <v>5</v>
      </c>
      <c r="H1049" s="1">
        <v>5</v>
      </c>
      <c r="I1049" s="1">
        <v>5</v>
      </c>
      <c r="J1049" s="1">
        <v>5</v>
      </c>
      <c r="K1049" s="1">
        <v>5</v>
      </c>
      <c r="L1049" s="1">
        <v>5</v>
      </c>
      <c r="M1049" s="1">
        <v>5</v>
      </c>
      <c r="N1049" s="1">
        <v>5</v>
      </c>
      <c r="O1049" s="1">
        <v>5</v>
      </c>
      <c r="P1049" s="1">
        <v>5</v>
      </c>
      <c r="Q1049" s="1" t="s">
        <v>175</v>
      </c>
    </row>
    <row r="1050" spans="1:17">
      <c r="A1050" s="1" t="s">
        <v>1908</v>
      </c>
      <c r="B1050" s="1" t="s">
        <v>447</v>
      </c>
      <c r="C1050" s="1" t="s">
        <v>19</v>
      </c>
      <c r="D1050" s="1" t="s">
        <v>1899</v>
      </c>
      <c r="E1050" s="1">
        <v>5</v>
      </c>
      <c r="F1050" s="1">
        <v>5</v>
      </c>
      <c r="G1050" s="1">
        <v>5</v>
      </c>
      <c r="H1050" s="1">
        <v>5</v>
      </c>
      <c r="I1050" s="1">
        <v>5</v>
      </c>
      <c r="J1050" s="1">
        <v>5</v>
      </c>
      <c r="K1050" s="1">
        <v>5</v>
      </c>
      <c r="L1050" s="1">
        <v>5</v>
      </c>
      <c r="M1050" s="1">
        <v>5</v>
      </c>
      <c r="N1050" s="1">
        <v>5</v>
      </c>
      <c r="O1050" s="1">
        <v>5</v>
      </c>
      <c r="P1050" s="1">
        <v>5</v>
      </c>
      <c r="Q1050" s="1" t="s">
        <v>1607</v>
      </c>
    </row>
    <row r="1051" spans="1:17">
      <c r="A1051" s="1" t="s">
        <v>1909</v>
      </c>
      <c r="B1051" s="1" t="s">
        <v>455</v>
      </c>
      <c r="C1051" s="1" t="s">
        <v>19</v>
      </c>
      <c r="D1051" s="1" t="s">
        <v>1899</v>
      </c>
      <c r="E1051" s="1">
        <v>5</v>
      </c>
      <c r="F1051" s="1">
        <v>5</v>
      </c>
      <c r="G1051" s="1">
        <v>5</v>
      </c>
      <c r="H1051" s="1">
        <v>5</v>
      </c>
      <c r="I1051" s="1">
        <v>5</v>
      </c>
      <c r="J1051" s="1">
        <v>5</v>
      </c>
      <c r="K1051" s="1">
        <v>5</v>
      </c>
      <c r="L1051" s="1">
        <v>5</v>
      </c>
      <c r="M1051" s="1">
        <v>5</v>
      </c>
      <c r="N1051" s="1">
        <v>5</v>
      </c>
      <c r="O1051" s="1">
        <v>5</v>
      </c>
      <c r="P1051" s="1">
        <v>5</v>
      </c>
      <c r="Q1051" s="1" t="s">
        <v>595</v>
      </c>
    </row>
    <row r="1052" spans="1:17">
      <c r="A1052" s="1" t="s">
        <v>1910</v>
      </c>
      <c r="B1052" s="1" t="s">
        <v>869</v>
      </c>
      <c r="C1052" s="1" t="s">
        <v>19</v>
      </c>
      <c r="D1052" s="1" t="s">
        <v>1899</v>
      </c>
      <c r="E1052" s="1">
        <v>5</v>
      </c>
      <c r="F1052" s="1">
        <v>5</v>
      </c>
      <c r="G1052" s="1">
        <v>4</v>
      </c>
      <c r="H1052" s="1">
        <v>4</v>
      </c>
      <c r="I1052" s="1">
        <v>5</v>
      </c>
      <c r="J1052" s="1">
        <v>4</v>
      </c>
      <c r="K1052" s="1">
        <v>4</v>
      </c>
      <c r="L1052" s="1">
        <v>4</v>
      </c>
      <c r="M1052" s="1">
        <v>4</v>
      </c>
      <c r="N1052" s="1">
        <v>4</v>
      </c>
      <c r="O1052" s="1">
        <v>5</v>
      </c>
      <c r="P1052" s="1">
        <v>5</v>
      </c>
      <c r="Q1052" s="1" t="s">
        <v>175</v>
      </c>
    </row>
    <row r="1053" spans="1:17">
      <c r="A1053" s="1" t="s">
        <v>1911</v>
      </c>
      <c r="B1053" s="1" t="s">
        <v>458</v>
      </c>
      <c r="C1053" s="1" t="s">
        <v>19</v>
      </c>
      <c r="D1053" s="1" t="s">
        <v>1899</v>
      </c>
      <c r="E1053" s="1">
        <v>5</v>
      </c>
      <c r="F1053" s="1">
        <v>5</v>
      </c>
      <c r="G1053" s="1">
        <v>5</v>
      </c>
      <c r="H1053" s="1">
        <v>5</v>
      </c>
      <c r="I1053" s="1">
        <v>4</v>
      </c>
      <c r="J1053" s="1">
        <v>4</v>
      </c>
      <c r="K1053" s="1">
        <v>5</v>
      </c>
      <c r="L1053" s="1">
        <v>5</v>
      </c>
      <c r="M1053" s="1">
        <v>5</v>
      </c>
      <c r="N1053" s="1">
        <v>5</v>
      </c>
      <c r="O1053" s="1">
        <v>5</v>
      </c>
      <c r="P1053" s="1">
        <v>4</v>
      </c>
      <c r="Q1053" s="1" t="s">
        <v>175</v>
      </c>
    </row>
    <row r="1054" spans="1:17">
      <c r="A1054" s="1" t="s">
        <v>1912</v>
      </c>
      <c r="B1054" s="1" t="s">
        <v>871</v>
      </c>
      <c r="C1054" s="1" t="s">
        <v>19</v>
      </c>
      <c r="D1054" s="1" t="s">
        <v>1899</v>
      </c>
      <c r="E1054" s="1">
        <v>5</v>
      </c>
      <c r="F1054" s="1">
        <v>5</v>
      </c>
      <c r="G1054" s="1">
        <v>5</v>
      </c>
      <c r="H1054" s="1">
        <v>5</v>
      </c>
      <c r="I1054" s="1">
        <v>5</v>
      </c>
      <c r="J1054" s="1">
        <v>5</v>
      </c>
      <c r="K1054" s="1">
        <v>5</v>
      </c>
      <c r="L1054" s="1">
        <v>5</v>
      </c>
      <c r="M1054" s="1">
        <v>5</v>
      </c>
      <c r="N1054" s="1">
        <v>5</v>
      </c>
      <c r="O1054" s="1">
        <v>5</v>
      </c>
      <c r="P1054" s="1">
        <v>5</v>
      </c>
      <c r="Q1054" s="1" t="s">
        <v>1434</v>
      </c>
    </row>
    <row r="1055" spans="1:17">
      <c r="A1055" s="1" t="s">
        <v>1913</v>
      </c>
      <c r="B1055" s="1" t="s">
        <v>451</v>
      </c>
      <c r="C1055" s="1" t="s">
        <v>19</v>
      </c>
      <c r="D1055" s="1" t="s">
        <v>1899</v>
      </c>
      <c r="E1055" s="1">
        <v>5</v>
      </c>
      <c r="F1055" s="1">
        <v>5</v>
      </c>
      <c r="G1055" s="1">
        <v>5</v>
      </c>
      <c r="H1055" s="1">
        <v>5</v>
      </c>
      <c r="I1055" s="1">
        <v>5</v>
      </c>
      <c r="J1055" s="1">
        <v>5</v>
      </c>
      <c r="K1055" s="1">
        <v>5</v>
      </c>
      <c r="L1055" s="1">
        <v>5</v>
      </c>
      <c r="M1055" s="1">
        <v>5</v>
      </c>
      <c r="N1055" s="1">
        <v>5</v>
      </c>
      <c r="O1055" s="1">
        <v>5</v>
      </c>
      <c r="P1055" s="1">
        <v>5</v>
      </c>
      <c r="Q1055" s="1" t="s">
        <v>453</v>
      </c>
    </row>
    <row r="1056" spans="1:17">
      <c r="A1056" s="1" t="s">
        <v>1914</v>
      </c>
      <c r="B1056" s="1" t="s">
        <v>589</v>
      </c>
      <c r="C1056" s="1" t="s">
        <v>19</v>
      </c>
      <c r="D1056" s="1" t="s">
        <v>1899</v>
      </c>
      <c r="E1056" s="1">
        <v>4</v>
      </c>
      <c r="F1056" s="1">
        <v>4</v>
      </c>
      <c r="G1056" s="1">
        <v>3</v>
      </c>
      <c r="H1056" s="1">
        <v>3</v>
      </c>
      <c r="I1056" s="1">
        <v>4</v>
      </c>
      <c r="J1056" s="1">
        <v>4</v>
      </c>
      <c r="K1056" s="1">
        <v>4</v>
      </c>
      <c r="L1056" s="1">
        <v>4</v>
      </c>
      <c r="M1056" s="1">
        <v>4</v>
      </c>
      <c r="N1056" s="1">
        <v>4</v>
      </c>
      <c r="O1056" s="1">
        <v>3</v>
      </c>
      <c r="P1056" s="1">
        <v>4</v>
      </c>
      <c r="Q1056" s="1" t="s">
        <v>1915</v>
      </c>
    </row>
    <row r="1057" spans="1:17">
      <c r="A1057" s="1" t="s">
        <v>1916</v>
      </c>
      <c r="B1057" s="1" t="s">
        <v>874</v>
      </c>
      <c r="C1057" s="1" t="s">
        <v>19</v>
      </c>
      <c r="D1057" s="1" t="s">
        <v>1899</v>
      </c>
      <c r="E1057" s="1">
        <v>5</v>
      </c>
      <c r="F1057" s="1">
        <v>5</v>
      </c>
      <c r="G1057" s="1">
        <v>4</v>
      </c>
      <c r="H1057" s="1">
        <v>5</v>
      </c>
      <c r="I1057" s="1">
        <v>4</v>
      </c>
      <c r="J1057" s="1">
        <v>5</v>
      </c>
      <c r="K1057" s="1">
        <v>5</v>
      </c>
      <c r="L1057" s="1">
        <v>5</v>
      </c>
      <c r="M1057" s="1">
        <v>5</v>
      </c>
      <c r="N1057" s="1">
        <v>5</v>
      </c>
      <c r="O1057" s="1">
        <v>4</v>
      </c>
      <c r="P1057" s="1">
        <v>5</v>
      </c>
      <c r="Q1057" s="3" t="s">
        <v>1917</v>
      </c>
    </row>
    <row r="1058" spans="1:17">
      <c r="A1058" s="1" t="s">
        <v>1918</v>
      </c>
      <c r="B1058" s="1" t="s">
        <v>877</v>
      </c>
      <c r="C1058" s="1" t="s">
        <v>19</v>
      </c>
      <c r="D1058" s="1" t="s">
        <v>1899</v>
      </c>
      <c r="E1058" s="1">
        <v>3</v>
      </c>
      <c r="F1058" s="1">
        <v>3</v>
      </c>
      <c r="G1058" s="1">
        <v>3</v>
      </c>
      <c r="H1058" s="1">
        <v>3</v>
      </c>
      <c r="I1058" s="1">
        <v>3</v>
      </c>
      <c r="J1058" s="1">
        <v>3</v>
      </c>
      <c r="K1058" s="1">
        <v>3</v>
      </c>
      <c r="L1058" s="1">
        <v>3</v>
      </c>
      <c r="M1058" s="1">
        <v>3</v>
      </c>
      <c r="N1058" s="1">
        <v>3</v>
      </c>
      <c r="O1058" s="1">
        <v>3</v>
      </c>
      <c r="P1058" s="1">
        <v>3</v>
      </c>
      <c r="Q1058" s="1" t="s">
        <v>1919</v>
      </c>
    </row>
    <row r="1059" spans="1:17">
      <c r="A1059" s="1" t="s">
        <v>1920</v>
      </c>
      <c r="B1059" s="1" t="s">
        <v>860</v>
      </c>
      <c r="C1059" s="1" t="s">
        <v>19</v>
      </c>
      <c r="D1059" s="1" t="s">
        <v>1899</v>
      </c>
      <c r="E1059" s="1">
        <v>4</v>
      </c>
      <c r="F1059" s="1">
        <v>4</v>
      </c>
      <c r="G1059" s="1">
        <v>4</v>
      </c>
      <c r="H1059" s="1">
        <v>4</v>
      </c>
      <c r="I1059" s="1">
        <v>4</v>
      </c>
      <c r="J1059" s="1">
        <v>5</v>
      </c>
      <c r="K1059" s="1">
        <v>4</v>
      </c>
      <c r="L1059" s="1">
        <v>4</v>
      </c>
      <c r="M1059" s="1">
        <v>5</v>
      </c>
      <c r="N1059" s="1">
        <v>4</v>
      </c>
      <c r="O1059" s="1">
        <v>4</v>
      </c>
      <c r="P1059" s="1">
        <v>4</v>
      </c>
      <c r="Q1059" s="1" t="s">
        <v>500</v>
      </c>
    </row>
    <row r="1060" spans="1:17">
      <c r="A1060" s="1" t="s">
        <v>1921</v>
      </c>
      <c r="B1060" s="1" t="s">
        <v>887</v>
      </c>
      <c r="C1060" s="1" t="s">
        <v>19</v>
      </c>
      <c r="D1060" s="1" t="s">
        <v>1899</v>
      </c>
      <c r="E1060" s="1">
        <v>5</v>
      </c>
      <c r="F1060" s="1">
        <v>5</v>
      </c>
      <c r="G1060" s="1">
        <v>5</v>
      </c>
      <c r="H1060" s="1">
        <v>5</v>
      </c>
      <c r="I1060" s="1">
        <v>5</v>
      </c>
      <c r="J1060" s="1">
        <v>5</v>
      </c>
      <c r="K1060" s="1">
        <v>5</v>
      </c>
      <c r="L1060" s="1">
        <v>5</v>
      </c>
      <c r="M1060" s="1">
        <v>5</v>
      </c>
      <c r="N1060" s="1">
        <v>5</v>
      </c>
      <c r="O1060" s="1">
        <v>5</v>
      </c>
      <c r="P1060" s="1">
        <v>5</v>
      </c>
      <c r="Q1060" s="5" t="s">
        <v>1356</v>
      </c>
    </row>
    <row r="1061" spans="1:17">
      <c r="A1061" s="1" t="s">
        <v>1922</v>
      </c>
      <c r="B1061" s="1" t="s">
        <v>890</v>
      </c>
      <c r="C1061" s="1" t="s">
        <v>19</v>
      </c>
      <c r="D1061" s="1" t="s">
        <v>1899</v>
      </c>
      <c r="E1061" s="1">
        <v>5</v>
      </c>
      <c r="F1061" s="1">
        <v>5</v>
      </c>
      <c r="G1061" s="1">
        <v>5</v>
      </c>
      <c r="H1061" s="1">
        <v>5</v>
      </c>
      <c r="I1061" s="1">
        <v>5</v>
      </c>
      <c r="J1061" s="1">
        <v>5</v>
      </c>
      <c r="K1061" s="1">
        <v>5</v>
      </c>
      <c r="L1061" s="1">
        <v>5</v>
      </c>
      <c r="M1061" s="1">
        <v>5</v>
      </c>
      <c r="N1061" s="1">
        <v>5</v>
      </c>
      <c r="O1061" s="1">
        <v>5</v>
      </c>
      <c r="P1061" s="1">
        <v>5</v>
      </c>
      <c r="Q1061" s="1" t="s">
        <v>891</v>
      </c>
    </row>
    <row r="1062" spans="1:17">
      <c r="A1062" s="1" t="s">
        <v>1923</v>
      </c>
      <c r="B1062" s="1" t="s">
        <v>896</v>
      </c>
      <c r="C1062" s="1" t="s">
        <v>19</v>
      </c>
      <c r="D1062" s="1" t="s">
        <v>1899</v>
      </c>
      <c r="E1062" s="1">
        <v>4</v>
      </c>
      <c r="F1062" s="1">
        <v>4</v>
      </c>
      <c r="G1062" s="1">
        <v>3</v>
      </c>
      <c r="H1062" s="1">
        <v>4</v>
      </c>
      <c r="I1062" s="1">
        <v>4</v>
      </c>
      <c r="J1062" s="1">
        <v>4</v>
      </c>
      <c r="K1062" s="1">
        <v>4</v>
      </c>
      <c r="L1062" s="1">
        <v>3</v>
      </c>
      <c r="M1062" s="1">
        <v>4</v>
      </c>
      <c r="N1062" s="1">
        <v>4</v>
      </c>
      <c r="O1062" s="1">
        <v>4</v>
      </c>
      <c r="P1062" s="1">
        <v>4</v>
      </c>
      <c r="Q1062" s="1" t="s">
        <v>1362</v>
      </c>
    </row>
    <row r="1063" spans="1:17">
      <c r="A1063" s="1" t="s">
        <v>1924</v>
      </c>
      <c r="B1063" s="1" t="s">
        <v>893</v>
      </c>
      <c r="C1063" s="1" t="s">
        <v>19</v>
      </c>
      <c r="D1063" s="1" t="s">
        <v>1899</v>
      </c>
      <c r="E1063" s="1">
        <v>4</v>
      </c>
      <c r="F1063" s="1">
        <v>4</v>
      </c>
      <c r="G1063" s="1">
        <v>4</v>
      </c>
      <c r="H1063" s="1">
        <v>4</v>
      </c>
      <c r="I1063" s="1">
        <v>4</v>
      </c>
      <c r="J1063" s="1">
        <v>4</v>
      </c>
      <c r="K1063" s="1">
        <v>4</v>
      </c>
      <c r="L1063" s="1">
        <v>4</v>
      </c>
      <c r="M1063" s="1">
        <v>4</v>
      </c>
      <c r="N1063" s="1">
        <v>4</v>
      </c>
      <c r="O1063" s="1">
        <v>4</v>
      </c>
      <c r="P1063" s="1">
        <v>4</v>
      </c>
      <c r="Q1063" s="1" t="s">
        <v>894</v>
      </c>
    </row>
    <row r="1064" spans="1:17">
      <c r="A1064" s="1" t="s">
        <v>1925</v>
      </c>
      <c r="B1064" s="1" t="s">
        <v>463</v>
      </c>
      <c r="C1064" s="1" t="s">
        <v>19</v>
      </c>
      <c r="D1064" s="1" t="s">
        <v>1899</v>
      </c>
      <c r="E1064" s="1">
        <v>5</v>
      </c>
      <c r="F1064" s="1">
        <v>5</v>
      </c>
      <c r="G1064" s="1">
        <v>5</v>
      </c>
      <c r="H1064" s="1">
        <v>5</v>
      </c>
      <c r="I1064" s="1">
        <v>5</v>
      </c>
      <c r="J1064" s="1">
        <v>5</v>
      </c>
      <c r="K1064" s="1">
        <v>5</v>
      </c>
      <c r="L1064" s="1">
        <v>5</v>
      </c>
      <c r="M1064" s="1">
        <v>5</v>
      </c>
      <c r="N1064" s="1">
        <v>5</v>
      </c>
      <c r="O1064" s="1">
        <v>5</v>
      </c>
      <c r="P1064" s="1">
        <v>5</v>
      </c>
      <c r="Q1064" s="1" t="s">
        <v>175</v>
      </c>
    </row>
    <row r="1065" spans="1:17">
      <c r="A1065" s="1" t="s">
        <v>1926</v>
      </c>
      <c r="B1065" s="1" t="s">
        <v>900</v>
      </c>
      <c r="C1065" s="1" t="s">
        <v>19</v>
      </c>
      <c r="D1065" s="1" t="s">
        <v>1899</v>
      </c>
      <c r="E1065" s="1">
        <v>5</v>
      </c>
      <c r="F1065" s="1">
        <v>5</v>
      </c>
      <c r="G1065" s="1">
        <v>5</v>
      </c>
      <c r="H1065" s="1">
        <v>5</v>
      </c>
      <c r="I1065" s="1">
        <v>5</v>
      </c>
      <c r="J1065" s="1">
        <v>5</v>
      </c>
      <c r="K1065" s="1">
        <v>5</v>
      </c>
      <c r="L1065" s="1">
        <v>5</v>
      </c>
      <c r="M1065" s="1">
        <v>5</v>
      </c>
      <c r="N1065" s="1">
        <v>5</v>
      </c>
      <c r="O1065" s="1">
        <v>5</v>
      </c>
      <c r="P1065" s="1">
        <v>5</v>
      </c>
      <c r="Q1065" s="1" t="s">
        <v>175</v>
      </c>
    </row>
    <row r="1066" spans="1:17">
      <c r="A1066" s="1" t="s">
        <v>1927</v>
      </c>
      <c r="B1066" s="1" t="s">
        <v>902</v>
      </c>
      <c r="C1066" s="1" t="s">
        <v>19</v>
      </c>
      <c r="D1066" s="1" t="s">
        <v>1899</v>
      </c>
      <c r="E1066" s="1">
        <v>5</v>
      </c>
      <c r="F1066" s="1">
        <v>5</v>
      </c>
      <c r="G1066" s="1">
        <v>5</v>
      </c>
      <c r="H1066" s="1">
        <v>5</v>
      </c>
      <c r="I1066" s="1">
        <v>5</v>
      </c>
      <c r="J1066" s="1">
        <v>5</v>
      </c>
      <c r="K1066" s="1">
        <v>5</v>
      </c>
      <c r="L1066" s="1">
        <v>5</v>
      </c>
      <c r="M1066" s="1">
        <v>5</v>
      </c>
      <c r="N1066" s="1">
        <v>5</v>
      </c>
      <c r="O1066" s="1">
        <v>5</v>
      </c>
      <c r="P1066" s="1">
        <v>5</v>
      </c>
      <c r="Q1066" s="1" t="s">
        <v>175</v>
      </c>
    </row>
    <row r="1067" spans="1:17">
      <c r="A1067" s="1" t="s">
        <v>1928</v>
      </c>
      <c r="B1067" s="1" t="s">
        <v>465</v>
      </c>
      <c r="C1067" s="1" t="s">
        <v>19</v>
      </c>
      <c r="D1067" s="1" t="s">
        <v>1899</v>
      </c>
      <c r="E1067" s="1">
        <v>5</v>
      </c>
      <c r="F1067" s="1">
        <v>5</v>
      </c>
      <c r="G1067" s="1">
        <v>4</v>
      </c>
      <c r="H1067" s="1">
        <v>4</v>
      </c>
      <c r="I1067" s="1">
        <v>4</v>
      </c>
      <c r="J1067" s="1">
        <v>5</v>
      </c>
      <c r="K1067" s="1">
        <v>5</v>
      </c>
      <c r="L1067" s="1">
        <v>4</v>
      </c>
      <c r="M1067" s="1">
        <v>4</v>
      </c>
      <c r="N1067" s="1">
        <v>5</v>
      </c>
      <c r="O1067" s="1">
        <v>5</v>
      </c>
      <c r="P1067" s="1">
        <v>4</v>
      </c>
      <c r="Q1067" s="1" t="s">
        <v>232</v>
      </c>
    </row>
    <row r="1068" spans="1:17">
      <c r="A1068" s="1" t="s">
        <v>1929</v>
      </c>
      <c r="B1068" s="1" t="s">
        <v>850</v>
      </c>
      <c r="C1068" s="1" t="s">
        <v>19</v>
      </c>
      <c r="D1068" s="1" t="s">
        <v>1899</v>
      </c>
      <c r="E1068" s="1">
        <v>4</v>
      </c>
      <c r="F1068" s="1">
        <v>4</v>
      </c>
      <c r="G1068" s="1">
        <v>4</v>
      </c>
      <c r="H1068" s="1">
        <v>4</v>
      </c>
      <c r="I1068" s="1">
        <v>4</v>
      </c>
      <c r="J1068" s="1">
        <v>4</v>
      </c>
      <c r="K1068" s="1">
        <v>4</v>
      </c>
      <c r="L1068" s="1">
        <v>5</v>
      </c>
      <c r="M1068" s="1">
        <v>5</v>
      </c>
      <c r="N1068" s="1">
        <v>4</v>
      </c>
      <c r="O1068" s="1">
        <v>4</v>
      </c>
      <c r="P1068" s="1">
        <v>4</v>
      </c>
      <c r="Q1068" s="1" t="s">
        <v>178</v>
      </c>
    </row>
    <row r="1069" spans="1:17">
      <c r="A1069" s="1" t="s">
        <v>1930</v>
      </c>
      <c r="B1069" s="1" t="s">
        <v>905</v>
      </c>
      <c r="C1069" s="1" t="s">
        <v>19</v>
      </c>
      <c r="D1069" s="1" t="s">
        <v>1899</v>
      </c>
      <c r="E1069" s="1">
        <v>4</v>
      </c>
      <c r="F1069" s="1">
        <v>4</v>
      </c>
      <c r="G1069" s="1">
        <v>4</v>
      </c>
      <c r="H1069" s="1">
        <v>4</v>
      </c>
      <c r="I1069" s="1">
        <v>4</v>
      </c>
      <c r="J1069" s="1">
        <v>4</v>
      </c>
      <c r="K1069" s="1">
        <v>4</v>
      </c>
      <c r="L1069" s="1">
        <v>4</v>
      </c>
      <c r="M1069" s="1">
        <v>4</v>
      </c>
      <c r="N1069" s="1">
        <v>4</v>
      </c>
      <c r="O1069" s="1">
        <v>4</v>
      </c>
      <c r="P1069" s="1">
        <v>4</v>
      </c>
      <c r="Q1069" s="1" t="s">
        <v>906</v>
      </c>
    </row>
    <row r="1070" spans="1:17">
      <c r="A1070" s="1" t="s">
        <v>1931</v>
      </c>
      <c r="B1070" s="1" t="s">
        <v>806</v>
      </c>
      <c r="C1070" s="1" t="s">
        <v>19</v>
      </c>
      <c r="D1070" s="1" t="s">
        <v>1899</v>
      </c>
      <c r="E1070" s="1">
        <v>5</v>
      </c>
      <c r="F1070" s="1">
        <v>5</v>
      </c>
      <c r="G1070" s="1">
        <v>5</v>
      </c>
      <c r="H1070" s="1">
        <v>5</v>
      </c>
      <c r="I1070" s="1">
        <v>5</v>
      </c>
      <c r="J1070" s="1">
        <v>5</v>
      </c>
      <c r="K1070" s="1">
        <v>5</v>
      </c>
      <c r="L1070" s="1">
        <v>5</v>
      </c>
      <c r="M1070" s="1">
        <v>5</v>
      </c>
      <c r="N1070" s="1">
        <v>5</v>
      </c>
      <c r="O1070" s="1">
        <v>5</v>
      </c>
      <c r="P1070" s="1">
        <v>5</v>
      </c>
      <c r="Q1070" s="1" t="s">
        <v>1932</v>
      </c>
    </row>
    <row r="1071" spans="1:17">
      <c r="A1071" s="1" t="s">
        <v>1933</v>
      </c>
      <c r="B1071" s="1" t="s">
        <v>917</v>
      </c>
      <c r="C1071" s="1" t="s">
        <v>19</v>
      </c>
      <c r="D1071" s="1" t="s">
        <v>1899</v>
      </c>
      <c r="E1071" s="1">
        <v>4</v>
      </c>
      <c r="F1071" s="1">
        <v>5</v>
      </c>
      <c r="G1071" s="1">
        <v>4</v>
      </c>
      <c r="H1071" s="1">
        <v>4</v>
      </c>
      <c r="I1071" s="1">
        <v>5</v>
      </c>
      <c r="J1071" s="1">
        <v>4</v>
      </c>
      <c r="K1071" s="1">
        <v>4</v>
      </c>
      <c r="L1071" s="1">
        <v>4</v>
      </c>
      <c r="M1071" s="1">
        <v>4</v>
      </c>
      <c r="N1071" s="1">
        <v>5</v>
      </c>
      <c r="O1071" s="1">
        <v>4</v>
      </c>
      <c r="P1071" s="1">
        <v>5</v>
      </c>
      <c r="Q1071" s="1" t="s">
        <v>500</v>
      </c>
    </row>
    <row r="1072" spans="1:17">
      <c r="A1072" s="1" t="s">
        <v>1934</v>
      </c>
      <c r="B1072" s="1" t="s">
        <v>1935</v>
      </c>
      <c r="C1072" s="1" t="s">
        <v>19</v>
      </c>
      <c r="D1072" s="1" t="s">
        <v>1899</v>
      </c>
      <c r="E1072" s="1">
        <v>4</v>
      </c>
      <c r="F1072" s="1">
        <v>4</v>
      </c>
      <c r="G1072" s="1">
        <v>4</v>
      </c>
      <c r="H1072" s="1">
        <v>4</v>
      </c>
      <c r="I1072" s="1">
        <v>4</v>
      </c>
      <c r="J1072" s="1">
        <v>4</v>
      </c>
      <c r="K1072" s="1">
        <v>4</v>
      </c>
      <c r="L1072" s="1">
        <v>4</v>
      </c>
      <c r="M1072" s="1">
        <v>4</v>
      </c>
      <c r="N1072" s="1">
        <v>4</v>
      </c>
      <c r="O1072" s="1">
        <v>4</v>
      </c>
      <c r="P1072" s="1">
        <v>4</v>
      </c>
      <c r="Q1072" s="1" t="s">
        <v>915</v>
      </c>
    </row>
    <row r="1073" spans="1:17">
      <c r="A1073" s="1" t="s">
        <v>1936</v>
      </c>
      <c r="B1073" s="1" t="s">
        <v>836</v>
      </c>
      <c r="C1073" s="1" t="s">
        <v>19</v>
      </c>
      <c r="D1073" s="1" t="s">
        <v>1899</v>
      </c>
      <c r="E1073" s="1">
        <v>5</v>
      </c>
      <c r="F1073" s="1">
        <v>4</v>
      </c>
      <c r="G1073" s="1">
        <v>4</v>
      </c>
      <c r="H1073" s="1">
        <v>5</v>
      </c>
      <c r="I1073" s="1">
        <v>5</v>
      </c>
      <c r="J1073" s="1">
        <v>5</v>
      </c>
      <c r="K1073" s="1">
        <v>5</v>
      </c>
      <c r="L1073" s="1">
        <v>5</v>
      </c>
      <c r="M1073" s="1">
        <v>5</v>
      </c>
      <c r="N1073" s="1">
        <v>5</v>
      </c>
      <c r="O1073" s="1">
        <v>5</v>
      </c>
      <c r="P1073" s="1">
        <v>4</v>
      </c>
      <c r="Q1073" s="1" t="s">
        <v>1937</v>
      </c>
    </row>
    <row r="1074" spans="1:17">
      <c r="A1074" s="1" t="s">
        <v>1938</v>
      </c>
      <c r="B1074" s="1" t="s">
        <v>663</v>
      </c>
      <c r="C1074" s="1" t="s">
        <v>19</v>
      </c>
      <c r="D1074" s="1" t="s">
        <v>1899</v>
      </c>
      <c r="E1074" s="1">
        <v>4</v>
      </c>
      <c r="F1074" s="1">
        <v>4</v>
      </c>
      <c r="G1074" s="1">
        <v>5</v>
      </c>
      <c r="H1074" s="1">
        <v>4</v>
      </c>
      <c r="I1074" s="1">
        <v>4</v>
      </c>
      <c r="J1074" s="1">
        <v>5</v>
      </c>
      <c r="K1074" s="1">
        <v>4</v>
      </c>
      <c r="L1074" s="1">
        <v>4</v>
      </c>
      <c r="M1074" s="1">
        <v>3</v>
      </c>
      <c r="N1074" s="1">
        <v>3</v>
      </c>
      <c r="O1074" s="1">
        <v>3</v>
      </c>
      <c r="P1074" s="1">
        <v>3</v>
      </c>
      <c r="Q1074" s="1" t="s">
        <v>1848</v>
      </c>
    </row>
    <row r="1075" spans="1:17">
      <c r="A1075" s="1" t="s">
        <v>1939</v>
      </c>
      <c r="B1075" s="1" t="s">
        <v>921</v>
      </c>
      <c r="C1075" s="1" t="s">
        <v>19</v>
      </c>
      <c r="D1075" s="1" t="s">
        <v>1899</v>
      </c>
      <c r="E1075" s="1">
        <v>5</v>
      </c>
      <c r="F1075" s="1">
        <v>5</v>
      </c>
      <c r="G1075" s="1">
        <v>4</v>
      </c>
      <c r="H1075" s="1">
        <v>4</v>
      </c>
      <c r="I1075" s="1">
        <v>4</v>
      </c>
      <c r="J1075" s="1">
        <v>4</v>
      </c>
      <c r="K1075" s="1">
        <v>4</v>
      </c>
      <c r="L1075" s="1">
        <v>4</v>
      </c>
      <c r="M1075" s="1">
        <v>3</v>
      </c>
      <c r="N1075" s="1">
        <v>4</v>
      </c>
      <c r="O1075" s="1">
        <v>4</v>
      </c>
      <c r="P1075" s="1">
        <v>4</v>
      </c>
      <c r="Q1075" s="1" t="s">
        <v>1940</v>
      </c>
    </row>
    <row r="1076" spans="1:17">
      <c r="A1076" s="1" t="s">
        <v>1941</v>
      </c>
      <c r="B1076" s="1" t="s">
        <v>924</v>
      </c>
      <c r="C1076" s="1" t="s">
        <v>19</v>
      </c>
      <c r="D1076" s="1" t="s">
        <v>1899</v>
      </c>
      <c r="E1076" s="1">
        <v>5</v>
      </c>
      <c r="F1076" s="1">
        <v>5</v>
      </c>
      <c r="G1076" s="1">
        <v>5</v>
      </c>
      <c r="H1076" s="1">
        <v>5</v>
      </c>
      <c r="I1076" s="1">
        <v>5</v>
      </c>
      <c r="J1076" s="1">
        <v>5</v>
      </c>
      <c r="K1076" s="1">
        <v>5</v>
      </c>
      <c r="L1076" s="1">
        <v>5</v>
      </c>
      <c r="M1076" s="1">
        <v>5</v>
      </c>
      <c r="N1076" s="1">
        <v>5</v>
      </c>
      <c r="O1076" s="1">
        <v>5</v>
      </c>
      <c r="P1076" s="1">
        <v>5</v>
      </c>
      <c r="Q1076" s="1" t="s">
        <v>175</v>
      </c>
    </row>
    <row r="1077" spans="1:17">
      <c r="A1077" s="1" t="s">
        <v>1942</v>
      </c>
      <c r="B1077" s="1" t="s">
        <v>926</v>
      </c>
      <c r="C1077" s="1" t="s">
        <v>19</v>
      </c>
      <c r="D1077" s="1" t="s">
        <v>1899</v>
      </c>
      <c r="E1077" s="1">
        <v>5</v>
      </c>
      <c r="F1077" s="1">
        <v>4</v>
      </c>
      <c r="G1077" s="1">
        <v>5</v>
      </c>
      <c r="H1077" s="1">
        <v>5</v>
      </c>
      <c r="I1077" s="1">
        <v>4</v>
      </c>
      <c r="J1077" s="1">
        <v>5</v>
      </c>
      <c r="K1077" s="1">
        <v>5</v>
      </c>
      <c r="L1077" s="1">
        <v>5</v>
      </c>
      <c r="M1077" s="1">
        <v>5</v>
      </c>
      <c r="N1077" s="1">
        <v>5</v>
      </c>
      <c r="O1077" s="1">
        <v>5</v>
      </c>
      <c r="P1077" s="1">
        <v>5</v>
      </c>
      <c r="Q1077" s="1" t="s">
        <v>178</v>
      </c>
    </row>
    <row r="1078" spans="1:17">
      <c r="A1078" s="1" t="s">
        <v>485</v>
      </c>
      <c r="B1078" s="1" t="s">
        <v>478</v>
      </c>
      <c r="C1078" s="1" t="s">
        <v>19</v>
      </c>
      <c r="D1078" s="1" t="s">
        <v>1899</v>
      </c>
      <c r="E1078" s="1">
        <v>5</v>
      </c>
      <c r="F1078" s="1">
        <v>5</v>
      </c>
      <c r="G1078" s="1">
        <v>5</v>
      </c>
      <c r="H1078" s="1">
        <v>5</v>
      </c>
      <c r="I1078" s="1">
        <v>5</v>
      </c>
      <c r="J1078" s="1">
        <v>5</v>
      </c>
      <c r="K1078" s="1">
        <v>5</v>
      </c>
      <c r="L1078" s="1">
        <v>5</v>
      </c>
      <c r="M1078" s="1">
        <v>5</v>
      </c>
      <c r="N1078" s="1">
        <v>5</v>
      </c>
      <c r="O1078" s="1">
        <v>5</v>
      </c>
      <c r="P1078" s="1">
        <v>5</v>
      </c>
      <c r="Q1078" s="1" t="s">
        <v>1817</v>
      </c>
    </row>
    <row r="1079" spans="1:17">
      <c r="A1079" s="1" t="s">
        <v>1943</v>
      </c>
      <c r="B1079" s="1" t="s">
        <v>928</v>
      </c>
      <c r="C1079" s="1" t="s">
        <v>19</v>
      </c>
      <c r="D1079" s="1" t="s">
        <v>1899</v>
      </c>
      <c r="E1079" s="1">
        <v>5</v>
      </c>
      <c r="F1079" s="1">
        <v>5</v>
      </c>
      <c r="G1079" s="1">
        <v>4</v>
      </c>
      <c r="H1079" s="1">
        <v>4</v>
      </c>
      <c r="I1079" s="1">
        <v>5</v>
      </c>
      <c r="J1079" s="1">
        <v>4</v>
      </c>
      <c r="K1079" s="1">
        <v>5</v>
      </c>
      <c r="L1079" s="1">
        <v>5</v>
      </c>
      <c r="M1079" s="1">
        <v>5</v>
      </c>
      <c r="N1079" s="1">
        <v>5</v>
      </c>
      <c r="O1079" s="1">
        <v>4</v>
      </c>
      <c r="P1079" s="1">
        <v>4</v>
      </c>
      <c r="Q1079" s="1" t="s">
        <v>175</v>
      </c>
    </row>
    <row r="1080" spans="1:17">
      <c r="A1080" s="1" t="s">
        <v>1944</v>
      </c>
      <c r="B1080" s="1" t="s">
        <v>1000</v>
      </c>
      <c r="C1080" s="1" t="s">
        <v>19</v>
      </c>
      <c r="D1080" s="1" t="s">
        <v>1899</v>
      </c>
      <c r="E1080" s="1">
        <v>4</v>
      </c>
      <c r="F1080" s="1">
        <v>4</v>
      </c>
      <c r="G1080" s="1">
        <v>4</v>
      </c>
      <c r="H1080" s="1">
        <v>4</v>
      </c>
      <c r="I1080" s="1">
        <v>4</v>
      </c>
      <c r="J1080" s="1">
        <v>4</v>
      </c>
      <c r="K1080" s="1">
        <v>4</v>
      </c>
      <c r="L1080" s="1">
        <v>4</v>
      </c>
      <c r="M1080" s="1">
        <v>4</v>
      </c>
      <c r="N1080" s="1">
        <v>4</v>
      </c>
      <c r="O1080" s="1">
        <v>4</v>
      </c>
      <c r="P1080" s="1">
        <v>4</v>
      </c>
      <c r="Q1080" s="1" t="s">
        <v>931</v>
      </c>
    </row>
    <row r="1081" spans="1:17">
      <c r="A1081" s="1" t="s">
        <v>1945</v>
      </c>
      <c r="B1081" s="1" t="s">
        <v>489</v>
      </c>
      <c r="C1081" s="1" t="s">
        <v>19</v>
      </c>
      <c r="D1081" s="1" t="s">
        <v>1899</v>
      </c>
      <c r="E1081" s="1">
        <v>5</v>
      </c>
      <c r="F1081" s="1">
        <v>5</v>
      </c>
      <c r="G1081" s="1">
        <v>4</v>
      </c>
      <c r="H1081" s="1">
        <v>5</v>
      </c>
      <c r="I1081" s="1">
        <v>4</v>
      </c>
      <c r="J1081" s="1">
        <v>5</v>
      </c>
      <c r="K1081" s="1">
        <v>5</v>
      </c>
      <c r="L1081" s="1">
        <v>5</v>
      </c>
      <c r="M1081" s="1">
        <v>5</v>
      </c>
      <c r="N1081" s="1">
        <v>5</v>
      </c>
      <c r="O1081" s="1">
        <v>5</v>
      </c>
      <c r="P1081" s="1">
        <v>5</v>
      </c>
      <c r="Q1081" s="1" t="s">
        <v>1946</v>
      </c>
    </row>
    <row r="1082" spans="1:17">
      <c r="A1082" s="1" t="s">
        <v>1947</v>
      </c>
      <c r="B1082" s="1" t="s">
        <v>933</v>
      </c>
      <c r="C1082" s="1" t="s">
        <v>19</v>
      </c>
      <c r="D1082" s="1" t="s">
        <v>1899</v>
      </c>
      <c r="E1082" s="1">
        <v>4</v>
      </c>
      <c r="F1082" s="1">
        <v>3</v>
      </c>
      <c r="G1082" s="1">
        <v>3</v>
      </c>
      <c r="H1082" s="1">
        <v>3</v>
      </c>
      <c r="I1082" s="1">
        <v>3</v>
      </c>
      <c r="J1082" s="1">
        <v>4</v>
      </c>
      <c r="K1082" s="1">
        <v>3</v>
      </c>
      <c r="L1082" s="1">
        <v>3</v>
      </c>
      <c r="M1082" s="1">
        <v>3</v>
      </c>
      <c r="N1082" s="1">
        <v>3</v>
      </c>
      <c r="O1082" s="1">
        <v>4</v>
      </c>
      <c r="P1082" s="1">
        <v>4</v>
      </c>
      <c r="Q1082" s="1" t="s">
        <v>1948</v>
      </c>
    </row>
    <row r="1083" spans="1:17">
      <c r="A1083" s="1" t="s">
        <v>1949</v>
      </c>
      <c r="B1083" s="1" t="s">
        <v>492</v>
      </c>
      <c r="C1083" s="1" t="s">
        <v>19</v>
      </c>
      <c r="D1083" s="1" t="s">
        <v>1899</v>
      </c>
      <c r="E1083" s="1">
        <v>4</v>
      </c>
      <c r="F1083" s="1">
        <v>4</v>
      </c>
      <c r="G1083" s="1">
        <v>4</v>
      </c>
      <c r="H1083" s="1">
        <v>4</v>
      </c>
      <c r="I1083" s="1">
        <v>4</v>
      </c>
      <c r="J1083" s="1">
        <v>4</v>
      </c>
      <c r="K1083" s="1">
        <v>4</v>
      </c>
      <c r="L1083" s="1">
        <v>4</v>
      </c>
      <c r="M1083" s="1">
        <v>4</v>
      </c>
      <c r="N1083" s="1">
        <v>4</v>
      </c>
      <c r="O1083" s="1">
        <v>4</v>
      </c>
      <c r="P1083" s="1">
        <v>4</v>
      </c>
      <c r="Q1083" s="1" t="s">
        <v>675</v>
      </c>
    </row>
    <row r="1084" spans="1:17">
      <c r="A1084" s="1" t="s">
        <v>1950</v>
      </c>
      <c r="B1084" s="1" t="s">
        <v>549</v>
      </c>
      <c r="C1084" s="1" t="s">
        <v>19</v>
      </c>
      <c r="D1084" s="1" t="s">
        <v>1899</v>
      </c>
      <c r="E1084" s="1">
        <v>5</v>
      </c>
      <c r="F1084" s="1">
        <v>5</v>
      </c>
      <c r="G1084" s="1">
        <v>5</v>
      </c>
      <c r="H1084" s="1">
        <v>5</v>
      </c>
      <c r="I1084" s="1">
        <v>5</v>
      </c>
      <c r="J1084" s="1">
        <v>5</v>
      </c>
      <c r="K1084" s="1">
        <v>5</v>
      </c>
      <c r="L1084" s="1">
        <v>5</v>
      </c>
      <c r="M1084" s="1">
        <v>5</v>
      </c>
      <c r="N1084" s="1">
        <v>5</v>
      </c>
      <c r="O1084" s="1">
        <v>5</v>
      </c>
      <c r="P1084" s="1">
        <v>5</v>
      </c>
      <c r="Q1084" s="1" t="s">
        <v>178</v>
      </c>
    </row>
    <row r="1085" spans="1:17">
      <c r="A1085" s="1" t="s">
        <v>1951</v>
      </c>
      <c r="B1085" s="1" t="s">
        <v>937</v>
      </c>
      <c r="C1085" s="1" t="s">
        <v>19</v>
      </c>
      <c r="D1085" s="1" t="s">
        <v>1899</v>
      </c>
      <c r="E1085" s="1">
        <v>5</v>
      </c>
      <c r="F1085" s="1">
        <v>5</v>
      </c>
      <c r="G1085" s="1">
        <v>4</v>
      </c>
      <c r="H1085" s="1">
        <v>4</v>
      </c>
      <c r="I1085" s="1">
        <v>4</v>
      </c>
      <c r="J1085" s="1">
        <v>5</v>
      </c>
      <c r="K1085" s="1">
        <v>4</v>
      </c>
      <c r="L1085" s="1">
        <v>4</v>
      </c>
      <c r="M1085" s="1">
        <v>4</v>
      </c>
      <c r="N1085" s="1">
        <v>4</v>
      </c>
      <c r="O1085" s="1">
        <v>4</v>
      </c>
      <c r="P1085" s="1">
        <v>4</v>
      </c>
      <c r="Q1085" s="1" t="s">
        <v>1952</v>
      </c>
    </row>
    <row r="1086" spans="1:17">
      <c r="A1086" s="1" t="s">
        <v>1953</v>
      </c>
      <c r="B1086" s="1" t="s">
        <v>940</v>
      </c>
      <c r="C1086" s="1" t="s">
        <v>19</v>
      </c>
      <c r="D1086" s="1" t="s">
        <v>1899</v>
      </c>
      <c r="E1086" s="1">
        <v>4</v>
      </c>
      <c r="F1086" s="1">
        <v>4</v>
      </c>
      <c r="G1086" s="1">
        <v>3</v>
      </c>
      <c r="H1086" s="1">
        <v>4</v>
      </c>
      <c r="I1086" s="1">
        <v>4</v>
      </c>
      <c r="J1086" s="1">
        <v>4</v>
      </c>
      <c r="K1086" s="1">
        <v>4</v>
      </c>
      <c r="L1086" s="1">
        <v>5</v>
      </c>
      <c r="M1086" s="1">
        <v>4</v>
      </c>
      <c r="N1086" s="1">
        <v>4</v>
      </c>
      <c r="O1086" s="1">
        <v>4</v>
      </c>
      <c r="P1086" s="1">
        <v>4</v>
      </c>
      <c r="Q1086" s="1" t="s">
        <v>175</v>
      </c>
    </row>
    <row r="1087" spans="1:17">
      <c r="A1087" s="1" t="s">
        <v>1954</v>
      </c>
      <c r="B1087" s="1" t="s">
        <v>495</v>
      </c>
      <c r="C1087" s="1" t="s">
        <v>19</v>
      </c>
      <c r="D1087" s="1" t="s">
        <v>1899</v>
      </c>
      <c r="E1087" s="1">
        <v>5</v>
      </c>
      <c r="F1087" s="1">
        <v>5</v>
      </c>
      <c r="G1087" s="1"/>
      <c r="H1087" s="1">
        <v>4</v>
      </c>
      <c r="I1087" s="1"/>
      <c r="J1087" s="1">
        <v>5</v>
      </c>
      <c r="K1087" s="1">
        <v>5</v>
      </c>
      <c r="L1087" s="1">
        <v>5</v>
      </c>
      <c r="M1087" s="1">
        <v>5</v>
      </c>
      <c r="N1087" s="1">
        <v>5</v>
      </c>
      <c r="O1087" s="1">
        <v>5</v>
      </c>
      <c r="P1087" s="1">
        <v>5</v>
      </c>
      <c r="Q1087" s="1" t="s">
        <v>677</v>
      </c>
    </row>
    <row r="1088" spans="1:17">
      <c r="A1088" s="1" t="s">
        <v>1955</v>
      </c>
      <c r="B1088" s="1" t="s">
        <v>911</v>
      </c>
      <c r="C1088" s="1" t="s">
        <v>19</v>
      </c>
      <c r="D1088" s="1" t="s">
        <v>1899</v>
      </c>
      <c r="E1088" s="1">
        <v>5</v>
      </c>
      <c r="F1088" s="1">
        <v>5</v>
      </c>
      <c r="G1088" s="1">
        <v>5</v>
      </c>
      <c r="H1088" s="1">
        <v>5</v>
      </c>
      <c r="I1088" s="1">
        <v>5</v>
      </c>
      <c r="J1088" s="1">
        <v>5</v>
      </c>
      <c r="K1088" s="1">
        <v>5</v>
      </c>
      <c r="L1088" s="1">
        <v>5</v>
      </c>
      <c r="M1088" s="1">
        <v>5</v>
      </c>
      <c r="N1088" s="1">
        <v>5</v>
      </c>
      <c r="O1088" s="1">
        <v>5</v>
      </c>
      <c r="P1088" s="1">
        <v>5</v>
      </c>
      <c r="Q1088" s="1" t="s">
        <v>1956</v>
      </c>
    </row>
    <row r="1089" spans="1:17">
      <c r="A1089" s="1" t="s">
        <v>1957</v>
      </c>
      <c r="B1089" s="1" t="s">
        <v>663</v>
      </c>
      <c r="C1089" s="1" t="s">
        <v>19</v>
      </c>
      <c r="D1089" s="1" t="s">
        <v>1899</v>
      </c>
      <c r="E1089" s="1">
        <v>4</v>
      </c>
      <c r="F1089" s="1">
        <v>4</v>
      </c>
      <c r="G1089" s="1">
        <v>5</v>
      </c>
      <c r="H1089" s="1">
        <v>4</v>
      </c>
      <c r="I1089" s="1">
        <v>4</v>
      </c>
      <c r="J1089" s="1">
        <v>5</v>
      </c>
      <c r="K1089" s="1">
        <v>4</v>
      </c>
      <c r="L1089" s="1">
        <v>4</v>
      </c>
      <c r="M1089" s="1">
        <v>3</v>
      </c>
      <c r="N1089" s="1">
        <v>3</v>
      </c>
      <c r="O1089" s="1">
        <v>3</v>
      </c>
      <c r="P1089" s="1">
        <v>3</v>
      </c>
      <c r="Q1089" s="1" t="s">
        <v>1848</v>
      </c>
    </row>
    <row r="1090" spans="1:17">
      <c r="A1090" s="1" t="s">
        <v>1958</v>
      </c>
      <c r="B1090" s="1" t="s">
        <v>942</v>
      </c>
      <c r="C1090" s="1" t="s">
        <v>19</v>
      </c>
      <c r="D1090" s="1" t="s">
        <v>1899</v>
      </c>
      <c r="E1090" s="1">
        <v>4</v>
      </c>
      <c r="F1090" s="1">
        <v>4</v>
      </c>
      <c r="G1090" s="1">
        <v>4</v>
      </c>
      <c r="H1090" s="1">
        <v>4</v>
      </c>
      <c r="I1090" s="1">
        <v>3</v>
      </c>
      <c r="J1090" s="1">
        <v>4</v>
      </c>
      <c r="K1090" s="1">
        <v>3</v>
      </c>
      <c r="L1090" s="1">
        <v>4</v>
      </c>
      <c r="M1090" s="1">
        <v>4</v>
      </c>
      <c r="N1090" s="1">
        <v>5</v>
      </c>
      <c r="O1090" s="1">
        <v>4</v>
      </c>
      <c r="P1090" s="1">
        <v>4</v>
      </c>
      <c r="Q1090" s="1" t="s">
        <v>175</v>
      </c>
    </row>
    <row r="1091" spans="1:17">
      <c r="A1091" s="1" t="s">
        <v>1959</v>
      </c>
      <c r="B1091" s="1" t="s">
        <v>852</v>
      </c>
      <c r="C1091" s="1" t="s">
        <v>19</v>
      </c>
      <c r="D1091" s="1">
        <v>1</v>
      </c>
      <c r="E1091" s="1">
        <v>4</v>
      </c>
      <c r="F1091" s="1">
        <v>4</v>
      </c>
      <c r="G1091" s="1">
        <v>4</v>
      </c>
      <c r="H1091" s="1">
        <v>4</v>
      </c>
      <c r="I1091" s="1">
        <v>4</v>
      </c>
      <c r="J1091" s="1">
        <v>4</v>
      </c>
      <c r="K1091" s="1">
        <v>4</v>
      </c>
      <c r="L1091" s="1">
        <v>4</v>
      </c>
      <c r="M1091" s="1">
        <v>4</v>
      </c>
      <c r="N1091" s="1">
        <v>4</v>
      </c>
      <c r="O1091" s="1">
        <v>4</v>
      </c>
      <c r="P1091" s="1">
        <v>4</v>
      </c>
      <c r="Q1091" s="1" t="s">
        <v>1330</v>
      </c>
    </row>
    <row r="1092" spans="1:17">
      <c r="A1092" s="1" t="s">
        <v>1960</v>
      </c>
      <c r="B1092" s="1" t="s">
        <v>832</v>
      </c>
      <c r="C1092" s="1" t="s">
        <v>1879</v>
      </c>
      <c r="D1092" s="1">
        <v>5</v>
      </c>
      <c r="E1092" s="1">
        <v>5</v>
      </c>
      <c r="F1092" s="1">
        <v>5</v>
      </c>
      <c r="G1092" s="1">
        <v>5</v>
      </c>
      <c r="H1092" s="1">
        <v>5</v>
      </c>
      <c r="I1092" s="1">
        <v>5</v>
      </c>
      <c r="J1092" s="1"/>
      <c r="K1092" s="1">
        <v>5</v>
      </c>
      <c r="L1092" s="1">
        <v>5</v>
      </c>
      <c r="M1092" s="1">
        <v>5</v>
      </c>
      <c r="N1092" s="1">
        <v>5</v>
      </c>
      <c r="O1092" s="1">
        <v>5</v>
      </c>
      <c r="P1092" s="1">
        <v>5</v>
      </c>
      <c r="Q1092" s="1" t="s">
        <v>1961</v>
      </c>
    </row>
    <row r="1093" spans="1:17">
      <c r="A1093" s="1" t="s">
        <v>1962</v>
      </c>
      <c r="B1093" s="1" t="s">
        <v>1963</v>
      </c>
      <c r="C1093" s="1" t="s">
        <v>1879</v>
      </c>
      <c r="D1093" s="1">
        <v>5</v>
      </c>
      <c r="E1093" s="1">
        <v>5</v>
      </c>
      <c r="F1093" s="1">
        <v>5</v>
      </c>
      <c r="G1093" s="1">
        <v>5</v>
      </c>
      <c r="H1093" s="1">
        <v>5</v>
      </c>
      <c r="I1093" s="1">
        <v>5</v>
      </c>
      <c r="J1093" s="1">
        <v>5</v>
      </c>
      <c r="K1093" s="1">
        <v>5</v>
      </c>
      <c r="L1093" s="1">
        <v>5</v>
      </c>
      <c r="M1093" s="1">
        <v>5</v>
      </c>
      <c r="N1093" s="1">
        <v>5</v>
      </c>
      <c r="O1093" s="1">
        <v>5</v>
      </c>
      <c r="P1093" s="1">
        <v>5</v>
      </c>
      <c r="Q1093" s="1" t="s">
        <v>1764</v>
      </c>
    </row>
    <row r="1094" spans="1:17">
      <c r="A1094" s="1" t="s">
        <v>1964</v>
      </c>
      <c r="B1094" s="1" t="s">
        <v>1965</v>
      </c>
      <c r="C1094" s="1" t="s">
        <v>1879</v>
      </c>
      <c r="D1094" s="1">
        <v>5</v>
      </c>
      <c r="E1094" s="1">
        <v>5</v>
      </c>
      <c r="F1094" s="1">
        <v>5</v>
      </c>
      <c r="G1094" s="1">
        <v>5</v>
      </c>
      <c r="H1094" s="1">
        <v>5</v>
      </c>
      <c r="I1094" s="1">
        <v>5</v>
      </c>
      <c r="J1094" s="1">
        <v>5</v>
      </c>
      <c r="K1094" s="1"/>
      <c r="L1094" s="1">
        <v>5</v>
      </c>
      <c r="M1094" s="1">
        <v>5</v>
      </c>
      <c r="N1094" s="1">
        <v>5</v>
      </c>
      <c r="O1094" s="1">
        <v>5</v>
      </c>
      <c r="P1094" s="1">
        <v>5</v>
      </c>
      <c r="Q1094" s="1" t="s">
        <v>1966</v>
      </c>
    </row>
    <row r="1095" spans="1:17">
      <c r="A1095" s="1" t="s">
        <v>1967</v>
      </c>
      <c r="B1095" s="1" t="s">
        <v>521</v>
      </c>
      <c r="C1095" s="1" t="s">
        <v>1879</v>
      </c>
      <c r="D1095" s="1">
        <v>5</v>
      </c>
      <c r="E1095" s="1">
        <v>4</v>
      </c>
      <c r="F1095" s="1">
        <v>5</v>
      </c>
      <c r="G1095" s="1">
        <v>4</v>
      </c>
      <c r="H1095" s="1">
        <v>4</v>
      </c>
      <c r="I1095" s="1">
        <v>4</v>
      </c>
      <c r="J1095" s="1">
        <v>4</v>
      </c>
      <c r="K1095" s="1">
        <v>4</v>
      </c>
      <c r="L1095" s="1">
        <v>5</v>
      </c>
      <c r="M1095" s="1">
        <v>4</v>
      </c>
      <c r="N1095" s="1">
        <v>5</v>
      </c>
      <c r="O1095" s="1">
        <v>5</v>
      </c>
      <c r="P1095" s="1">
        <v>4</v>
      </c>
      <c r="Q1095" s="1" t="s">
        <v>827</v>
      </c>
    </row>
    <row r="1096" spans="1:17">
      <c r="A1096" s="1" t="s">
        <v>1968</v>
      </c>
      <c r="B1096" s="1" t="s">
        <v>512</v>
      </c>
      <c r="C1096" s="1" t="s">
        <v>1879</v>
      </c>
      <c r="D1096" s="1">
        <v>1</v>
      </c>
      <c r="E1096" s="1">
        <v>5</v>
      </c>
      <c r="F1096" s="1">
        <v>5</v>
      </c>
      <c r="G1096" s="1">
        <v>5</v>
      </c>
      <c r="H1096" s="1">
        <v>5</v>
      </c>
      <c r="I1096" s="1">
        <v>5</v>
      </c>
      <c r="J1096" s="1">
        <v>5</v>
      </c>
      <c r="K1096" s="1">
        <v>5</v>
      </c>
      <c r="L1096" s="1">
        <v>5</v>
      </c>
      <c r="M1096" s="1">
        <v>5</v>
      </c>
      <c r="N1096" s="1">
        <v>5</v>
      </c>
      <c r="O1096" s="1">
        <v>5</v>
      </c>
      <c r="P1096" s="1">
        <v>5</v>
      </c>
      <c r="Q1096" s="1" t="s">
        <v>510</v>
      </c>
    </row>
    <row r="1097" spans="1:17">
      <c r="A1097" s="1" t="s">
        <v>1969</v>
      </c>
      <c r="B1097" s="1" t="s">
        <v>578</v>
      </c>
      <c r="C1097" s="1" t="s">
        <v>1879</v>
      </c>
      <c r="D1097" s="1">
        <v>5</v>
      </c>
      <c r="E1097" s="1">
        <v>4</v>
      </c>
      <c r="F1097" s="1">
        <v>4</v>
      </c>
      <c r="G1097" s="1">
        <v>4</v>
      </c>
      <c r="H1097" s="1">
        <v>4</v>
      </c>
      <c r="I1097" s="1">
        <v>3</v>
      </c>
      <c r="J1097" s="1">
        <v>4</v>
      </c>
      <c r="K1097" s="1">
        <v>4</v>
      </c>
      <c r="L1097" s="1">
        <v>5</v>
      </c>
      <c r="M1097" s="1">
        <v>5</v>
      </c>
      <c r="N1097" s="1">
        <v>5</v>
      </c>
      <c r="O1097" s="1">
        <v>5</v>
      </c>
      <c r="P1097" s="1">
        <v>4</v>
      </c>
      <c r="Q1097" s="1" t="s">
        <v>1970</v>
      </c>
    </row>
    <row r="1098" spans="1:17">
      <c r="A1098" s="1" t="s">
        <v>1971</v>
      </c>
      <c r="B1098" s="1" t="s">
        <v>613</v>
      </c>
      <c r="C1098" s="1" t="s">
        <v>1879</v>
      </c>
      <c r="D1098" s="1">
        <v>1</v>
      </c>
      <c r="E1098" s="1">
        <v>5</v>
      </c>
      <c r="F1098" s="1">
        <v>4</v>
      </c>
      <c r="G1098" s="1">
        <v>4</v>
      </c>
      <c r="H1098" s="1">
        <v>5</v>
      </c>
      <c r="I1098" s="1">
        <v>5</v>
      </c>
      <c r="J1098" s="1">
        <v>4</v>
      </c>
      <c r="K1098" s="1">
        <v>4</v>
      </c>
      <c r="L1098" s="1">
        <v>5</v>
      </c>
      <c r="M1098" s="1">
        <v>5</v>
      </c>
      <c r="N1098" s="1">
        <v>5</v>
      </c>
      <c r="O1098" s="1">
        <v>5</v>
      </c>
      <c r="P1098" s="1">
        <v>5</v>
      </c>
      <c r="Q1098" s="1" t="s">
        <v>1767</v>
      </c>
    </row>
    <row r="1099" spans="1:17">
      <c r="A1099" s="1" t="s">
        <v>1972</v>
      </c>
      <c r="B1099" s="1" t="s">
        <v>514</v>
      </c>
      <c r="C1099" s="1" t="s">
        <v>1879</v>
      </c>
      <c r="D1099" s="1">
        <v>5</v>
      </c>
      <c r="E1099" s="1">
        <v>5</v>
      </c>
      <c r="F1099" s="1">
        <v>5</v>
      </c>
      <c r="G1099" s="1">
        <v>5</v>
      </c>
      <c r="H1099" s="1">
        <v>5</v>
      </c>
      <c r="I1099" s="1">
        <v>4</v>
      </c>
      <c r="J1099" s="1">
        <v>4</v>
      </c>
      <c r="K1099" s="1">
        <v>5</v>
      </c>
      <c r="L1099" s="1">
        <v>5</v>
      </c>
      <c r="M1099" s="1">
        <v>5</v>
      </c>
      <c r="N1099" s="1">
        <v>5</v>
      </c>
      <c r="O1099" s="1">
        <v>5</v>
      </c>
      <c r="P1099" s="1">
        <v>5</v>
      </c>
      <c r="Q1099" s="1" t="s">
        <v>505</v>
      </c>
    </row>
    <row r="1100" spans="1:17">
      <c r="A1100" s="1" t="s">
        <v>1973</v>
      </c>
      <c r="B1100" s="1" t="s">
        <v>478</v>
      </c>
      <c r="C1100" s="1" t="s">
        <v>1879</v>
      </c>
      <c r="D1100" s="1">
        <v>5</v>
      </c>
      <c r="E1100" s="1">
        <v>5</v>
      </c>
      <c r="F1100" s="1">
        <v>5</v>
      </c>
      <c r="G1100" s="1">
        <v>5</v>
      </c>
      <c r="H1100" s="1">
        <v>5</v>
      </c>
      <c r="I1100" s="1">
        <v>5</v>
      </c>
      <c r="J1100" s="1">
        <v>5</v>
      </c>
      <c r="K1100" s="1">
        <v>5</v>
      </c>
      <c r="L1100" s="1">
        <v>5</v>
      </c>
      <c r="M1100" s="1">
        <v>5</v>
      </c>
      <c r="N1100" s="1">
        <v>5</v>
      </c>
      <c r="O1100" s="1">
        <v>5</v>
      </c>
      <c r="P1100" s="1">
        <v>5</v>
      </c>
      <c r="Q1100" s="1" t="s">
        <v>1602</v>
      </c>
    </row>
    <row r="1101" spans="1:17">
      <c r="A1101" s="1" t="s">
        <v>1974</v>
      </c>
      <c r="B1101" s="1" t="s">
        <v>850</v>
      </c>
      <c r="C1101" s="1" t="s">
        <v>1879</v>
      </c>
      <c r="D1101" s="1">
        <v>3</v>
      </c>
      <c r="E1101" s="1">
        <v>4</v>
      </c>
      <c r="F1101" s="1">
        <v>4</v>
      </c>
      <c r="G1101" s="1">
        <v>4</v>
      </c>
      <c r="H1101" s="1">
        <v>4</v>
      </c>
      <c r="I1101" s="1">
        <v>4</v>
      </c>
      <c r="J1101" s="1">
        <v>4</v>
      </c>
      <c r="K1101" s="1">
        <v>4</v>
      </c>
      <c r="L1101" s="1">
        <v>5</v>
      </c>
      <c r="M1101" s="1">
        <v>4</v>
      </c>
      <c r="N1101" s="1">
        <v>4</v>
      </c>
      <c r="O1101" s="1">
        <v>4</v>
      </c>
      <c r="P1101" s="1">
        <v>4</v>
      </c>
      <c r="Q1101" s="1" t="s">
        <v>178</v>
      </c>
    </row>
    <row r="1102" spans="1:17">
      <c r="A1102" s="1" t="s">
        <v>1975</v>
      </c>
      <c r="B1102" s="1" t="s">
        <v>858</v>
      </c>
      <c r="C1102" s="1" t="s">
        <v>1879</v>
      </c>
      <c r="D1102" s="1">
        <v>5</v>
      </c>
      <c r="E1102" s="1">
        <v>5</v>
      </c>
      <c r="F1102" s="1">
        <v>5</v>
      </c>
      <c r="G1102" s="1">
        <v>5</v>
      </c>
      <c r="H1102" s="1">
        <v>5</v>
      </c>
      <c r="I1102" s="1">
        <v>5</v>
      </c>
      <c r="J1102" s="1">
        <v>5</v>
      </c>
      <c r="K1102" s="1">
        <v>5</v>
      </c>
      <c r="L1102" s="1">
        <v>5</v>
      </c>
      <c r="M1102" s="1">
        <v>5</v>
      </c>
      <c r="N1102" s="1">
        <v>5</v>
      </c>
      <c r="O1102" s="1">
        <v>5</v>
      </c>
      <c r="P1102" s="1">
        <v>5</v>
      </c>
      <c r="Q1102" s="1" t="s">
        <v>175</v>
      </c>
    </row>
    <row r="1103" spans="1:17">
      <c r="A1103" s="1" t="s">
        <v>1976</v>
      </c>
      <c r="B1103" s="1" t="s">
        <v>600</v>
      </c>
      <c r="C1103" s="1" t="s">
        <v>1879</v>
      </c>
      <c r="D1103" s="1">
        <v>5</v>
      </c>
      <c r="E1103" s="1">
        <v>5</v>
      </c>
      <c r="F1103" s="1">
        <v>5</v>
      </c>
      <c r="G1103" s="1">
        <v>5</v>
      </c>
      <c r="H1103" s="1">
        <v>5</v>
      </c>
      <c r="I1103" s="1">
        <v>5</v>
      </c>
      <c r="J1103" s="1">
        <v>5</v>
      </c>
      <c r="K1103" s="1">
        <v>5</v>
      </c>
      <c r="L1103" s="1">
        <v>5</v>
      </c>
      <c r="M1103" s="1">
        <v>5</v>
      </c>
      <c r="N1103" s="1">
        <v>5</v>
      </c>
      <c r="O1103" s="1">
        <v>5</v>
      </c>
      <c r="P1103" s="1">
        <v>5</v>
      </c>
      <c r="Q1103" s="1" t="s">
        <v>175</v>
      </c>
    </row>
    <row r="1104" spans="1:17">
      <c r="A1104" s="1" t="s">
        <v>1977</v>
      </c>
      <c r="B1104" s="1" t="s">
        <v>607</v>
      </c>
      <c r="C1104" s="1" t="s">
        <v>1879</v>
      </c>
      <c r="D1104" s="1">
        <v>5</v>
      </c>
      <c r="E1104" s="1">
        <v>4</v>
      </c>
      <c r="F1104" s="1">
        <v>5</v>
      </c>
      <c r="G1104" s="1">
        <v>3</v>
      </c>
      <c r="H1104" s="1">
        <v>3</v>
      </c>
      <c r="I1104" s="1"/>
      <c r="J1104" s="1">
        <v>4</v>
      </c>
      <c r="K1104" s="1">
        <v>4</v>
      </c>
      <c r="L1104" s="1">
        <v>3</v>
      </c>
      <c r="M1104" s="1">
        <v>4</v>
      </c>
      <c r="N1104" s="1">
        <v>5</v>
      </c>
      <c r="O1104" s="1">
        <v>4</v>
      </c>
      <c r="P1104" s="1">
        <v>4</v>
      </c>
      <c r="Q1104" s="1" t="s">
        <v>175</v>
      </c>
    </row>
    <row r="1105" spans="1:24">
      <c r="A1105" s="1" t="s">
        <v>1978</v>
      </c>
      <c r="B1105" s="1" t="s">
        <v>597</v>
      </c>
      <c r="C1105" s="1" t="s">
        <v>1879</v>
      </c>
      <c r="D1105" s="1">
        <v>1</v>
      </c>
      <c r="E1105" s="1">
        <v>5</v>
      </c>
      <c r="F1105" s="1">
        <v>5</v>
      </c>
      <c r="G1105" s="1">
        <v>5</v>
      </c>
      <c r="H1105" s="1">
        <v>3</v>
      </c>
      <c r="I1105" s="1">
        <v>4</v>
      </c>
      <c r="J1105" s="1">
        <v>5</v>
      </c>
      <c r="K1105" s="1">
        <v>5</v>
      </c>
      <c r="L1105" s="1">
        <v>5</v>
      </c>
      <c r="M1105" s="1">
        <v>5</v>
      </c>
      <c r="N1105" s="1">
        <v>5</v>
      </c>
      <c r="O1105" s="1">
        <v>5</v>
      </c>
      <c r="P1105" s="1">
        <v>4</v>
      </c>
      <c r="Q1105" s="1" t="s">
        <v>723</v>
      </c>
    </row>
    <row r="1106" spans="1:24">
      <c r="A1106" s="1" t="s">
        <v>1979</v>
      </c>
      <c r="B1106" s="1" t="s">
        <v>474</v>
      </c>
      <c r="C1106" s="1"/>
      <c r="D1106" s="1"/>
      <c r="E1106" s="1">
        <v>4</v>
      </c>
      <c r="F1106" s="1">
        <v>3</v>
      </c>
      <c r="G1106" s="1">
        <v>3</v>
      </c>
      <c r="H1106" s="1">
        <v>3</v>
      </c>
      <c r="I1106" s="1">
        <v>3</v>
      </c>
      <c r="J1106" s="1">
        <v>3</v>
      </c>
      <c r="K1106" s="1">
        <v>3</v>
      </c>
      <c r="L1106" s="1">
        <v>3</v>
      </c>
      <c r="M1106" s="1">
        <v>3</v>
      </c>
      <c r="N1106" s="1">
        <v>3</v>
      </c>
      <c r="O1106" s="1">
        <v>3</v>
      </c>
      <c r="P1106" s="1">
        <v>3</v>
      </c>
      <c r="Q1106" s="1" t="s">
        <v>1848</v>
      </c>
    </row>
    <row r="1107" spans="1:24">
      <c r="A1107" s="1"/>
      <c r="B1107" s="1"/>
      <c r="C1107" s="1"/>
      <c r="D1107" s="1"/>
      <c r="E1107" s="1"/>
      <c r="F1107" s="1"/>
      <c r="G1107" s="1"/>
      <c r="H1107" s="1"/>
      <c r="I1107" s="1"/>
      <c r="J1107" s="1"/>
      <c r="K1107" s="1"/>
      <c r="L1107" s="1"/>
      <c r="M1107" s="1"/>
      <c r="N1107" s="1"/>
      <c r="O1107" s="1"/>
      <c r="P1107" s="1">
        <f>SUM(P1016:P1106)/90</f>
        <v>4.5111111111111111</v>
      </c>
      <c r="Q1107" s="1"/>
    </row>
    <row r="1109" spans="1:24">
      <c r="A1109" s="10" t="s">
        <v>4</v>
      </c>
      <c r="B1109" s="10"/>
      <c r="C1109" s="10" t="s">
        <v>5</v>
      </c>
      <c r="D1109" s="10"/>
      <c r="E1109" s="10" t="s">
        <v>6</v>
      </c>
      <c r="F1109" s="10"/>
      <c r="G1109" s="10" t="s">
        <v>7</v>
      </c>
      <c r="H1109" s="10"/>
      <c r="I1109" s="10" t="s">
        <v>8</v>
      </c>
      <c r="J1109" s="10"/>
      <c r="K1109" s="10" t="s">
        <v>9</v>
      </c>
      <c r="L1109" s="10"/>
      <c r="M1109" s="10" t="s">
        <v>10</v>
      </c>
      <c r="N1109" s="10"/>
      <c r="O1109" s="10" t="s">
        <v>11</v>
      </c>
      <c r="P1109" s="10"/>
      <c r="Q1109" s="10" t="s">
        <v>12</v>
      </c>
      <c r="R1109" s="10"/>
      <c r="S1109" s="10" t="s">
        <v>13</v>
      </c>
      <c r="T1109" s="10"/>
      <c r="U1109" s="10" t="s">
        <v>14</v>
      </c>
      <c r="V1109" s="10"/>
      <c r="W1109" s="10" t="s">
        <v>15</v>
      </c>
      <c r="X1109" s="10"/>
    </row>
    <row r="1110" spans="1:24">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row>
    <row r="1111" spans="1:24">
      <c r="A1111" s="2" t="s">
        <v>78</v>
      </c>
      <c r="B1111" s="2">
        <v>4.5604395604395602</v>
      </c>
      <c r="C1111" s="2" t="s">
        <v>78</v>
      </c>
      <c r="D1111" s="2">
        <v>4.5274725274725274</v>
      </c>
      <c r="E1111" s="2" t="s">
        <v>78</v>
      </c>
      <c r="F1111" s="2">
        <v>4.3888888888888893</v>
      </c>
      <c r="G1111" s="2" t="s">
        <v>78</v>
      </c>
      <c r="H1111" s="2">
        <v>4.4285714285714288</v>
      </c>
      <c r="I1111" s="2" t="s">
        <v>78</v>
      </c>
      <c r="J1111" s="2">
        <v>4.382022471910112</v>
      </c>
      <c r="K1111" s="2" t="s">
        <v>78</v>
      </c>
      <c r="L1111" s="2">
        <v>4.5</v>
      </c>
      <c r="M1111" s="2" t="s">
        <v>78</v>
      </c>
      <c r="N1111" s="2">
        <v>4.4888888888888889</v>
      </c>
      <c r="O1111" s="2" t="s">
        <v>78</v>
      </c>
      <c r="P1111" s="2">
        <v>4.6373626373626378</v>
      </c>
      <c r="Q1111" s="2" t="s">
        <v>78</v>
      </c>
      <c r="R1111" s="2">
        <v>4.5714285714285712</v>
      </c>
      <c r="S1111" s="2" t="s">
        <v>78</v>
      </c>
      <c r="T1111" s="2">
        <v>4.5934065934065931</v>
      </c>
      <c r="U1111" s="2" t="s">
        <v>78</v>
      </c>
      <c r="V1111" s="2">
        <v>4.5164835164835164</v>
      </c>
      <c r="W1111" s="2" t="s">
        <v>78</v>
      </c>
      <c r="X1111" s="2">
        <v>4.4615384615384617</v>
      </c>
    </row>
    <row r="1112" spans="1:24">
      <c r="A1112" s="2" t="s">
        <v>79</v>
      </c>
      <c r="B1112" s="2">
        <v>6.8489353216235921E-2</v>
      </c>
      <c r="C1112" s="2" t="s">
        <v>79</v>
      </c>
      <c r="D1112" s="2">
        <v>7.2189986995311498E-2</v>
      </c>
      <c r="E1112" s="2" t="s">
        <v>79</v>
      </c>
      <c r="F1112" s="2">
        <v>8.0097388356825561E-2</v>
      </c>
      <c r="G1112" s="2" t="s">
        <v>79</v>
      </c>
      <c r="H1112" s="2">
        <v>7.5176401654888161E-2</v>
      </c>
      <c r="I1112" s="2" t="s">
        <v>79</v>
      </c>
      <c r="J1112" s="2">
        <v>8.0704283044446351E-2</v>
      </c>
      <c r="K1112" s="2" t="s">
        <v>79</v>
      </c>
      <c r="L1112" s="2">
        <v>7.1106819470996577E-2</v>
      </c>
      <c r="M1112" s="2" t="s">
        <v>79</v>
      </c>
      <c r="N1112" s="2">
        <v>7.1097064780029293E-2</v>
      </c>
      <c r="O1112" s="2" t="s">
        <v>79</v>
      </c>
      <c r="P1112" s="2">
        <v>6.350849791999949E-2</v>
      </c>
      <c r="Q1112" s="2" t="s">
        <v>79</v>
      </c>
      <c r="R1112" s="2">
        <v>7.185465104902107E-2</v>
      </c>
      <c r="S1112" s="2" t="s">
        <v>79</v>
      </c>
      <c r="T1112" s="2">
        <v>7.1574004288366119E-2</v>
      </c>
      <c r="U1112" s="2" t="s">
        <v>79</v>
      </c>
      <c r="V1112" s="2">
        <v>7.5532521135718636E-2</v>
      </c>
      <c r="W1112" s="2" t="s">
        <v>79</v>
      </c>
      <c r="X1112" s="2">
        <v>7.0421185879548154E-2</v>
      </c>
    </row>
    <row r="1113" spans="1:24">
      <c r="A1113" s="2" t="s">
        <v>80</v>
      </c>
      <c r="B1113" s="2">
        <v>5</v>
      </c>
      <c r="C1113" s="2" t="s">
        <v>80</v>
      </c>
      <c r="D1113" s="2">
        <v>5</v>
      </c>
      <c r="E1113" s="2" t="s">
        <v>80</v>
      </c>
      <c r="F1113" s="2">
        <v>5</v>
      </c>
      <c r="G1113" s="2" t="s">
        <v>80</v>
      </c>
      <c r="H1113" s="2">
        <v>5</v>
      </c>
      <c r="I1113" s="2" t="s">
        <v>80</v>
      </c>
      <c r="J1113" s="2">
        <v>5</v>
      </c>
      <c r="K1113" s="2" t="s">
        <v>80</v>
      </c>
      <c r="L1113" s="2">
        <v>5</v>
      </c>
      <c r="M1113" s="2" t="s">
        <v>80</v>
      </c>
      <c r="N1113" s="2">
        <v>5</v>
      </c>
      <c r="O1113" s="2" t="s">
        <v>80</v>
      </c>
      <c r="P1113" s="2">
        <v>5</v>
      </c>
      <c r="Q1113" s="2" t="s">
        <v>80</v>
      </c>
      <c r="R1113" s="2">
        <v>5</v>
      </c>
      <c r="S1113" s="2" t="s">
        <v>80</v>
      </c>
      <c r="T1113" s="2">
        <v>5</v>
      </c>
      <c r="U1113" s="2" t="s">
        <v>80</v>
      </c>
      <c r="V1113" s="2">
        <v>5</v>
      </c>
      <c r="W1113" s="2" t="s">
        <v>80</v>
      </c>
      <c r="X1113" s="2">
        <v>5</v>
      </c>
    </row>
    <row r="1114" spans="1:24">
      <c r="A1114" s="2" t="s">
        <v>81</v>
      </c>
      <c r="B1114" s="2">
        <v>5</v>
      </c>
      <c r="C1114" s="2" t="s">
        <v>81</v>
      </c>
      <c r="D1114" s="2">
        <v>5</v>
      </c>
      <c r="E1114" s="2" t="s">
        <v>81</v>
      </c>
      <c r="F1114" s="2">
        <v>5</v>
      </c>
      <c r="G1114" s="2" t="s">
        <v>81</v>
      </c>
      <c r="H1114" s="2">
        <v>5</v>
      </c>
      <c r="I1114" s="2" t="s">
        <v>81</v>
      </c>
      <c r="J1114" s="2">
        <v>5</v>
      </c>
      <c r="K1114" s="2" t="s">
        <v>81</v>
      </c>
      <c r="L1114" s="2">
        <v>5</v>
      </c>
      <c r="M1114" s="2" t="s">
        <v>81</v>
      </c>
      <c r="N1114" s="2">
        <v>5</v>
      </c>
      <c r="O1114" s="2" t="s">
        <v>81</v>
      </c>
      <c r="P1114" s="2">
        <v>5</v>
      </c>
      <c r="Q1114" s="2" t="s">
        <v>81</v>
      </c>
      <c r="R1114" s="2">
        <v>5</v>
      </c>
      <c r="S1114" s="2" t="s">
        <v>81</v>
      </c>
      <c r="T1114" s="2">
        <v>5</v>
      </c>
      <c r="U1114" s="2" t="s">
        <v>81</v>
      </c>
      <c r="V1114" s="2">
        <v>5</v>
      </c>
      <c r="W1114" s="2" t="s">
        <v>81</v>
      </c>
      <c r="X1114" s="2">
        <v>5</v>
      </c>
    </row>
    <row r="1115" spans="1:24">
      <c r="A1115" s="2" t="s">
        <v>82</v>
      </c>
      <c r="B1115" s="2">
        <v>0.65334678912659205</v>
      </c>
      <c r="C1115" s="2" t="s">
        <v>82</v>
      </c>
      <c r="D1115" s="2">
        <v>0.68864858544607144</v>
      </c>
      <c r="E1115" s="2" t="s">
        <v>82</v>
      </c>
      <c r="F1115" s="2">
        <v>0.75987054551586097</v>
      </c>
      <c r="G1115" s="2" t="s">
        <v>82</v>
      </c>
      <c r="H1115" s="2">
        <v>0.71713716560063567</v>
      </c>
      <c r="I1115" s="2" t="s">
        <v>82</v>
      </c>
      <c r="J1115" s="2">
        <v>0.7613626835174625</v>
      </c>
      <c r="K1115" s="2" t="s">
        <v>82</v>
      </c>
      <c r="L1115" s="2">
        <v>0.67457852009627528</v>
      </c>
      <c r="M1115" s="2" t="s">
        <v>82</v>
      </c>
      <c r="N1115" s="2">
        <v>0.67448597897229223</v>
      </c>
      <c r="O1115" s="2" t="s">
        <v>82</v>
      </c>
      <c r="P1115" s="2">
        <v>0.60583245788994067</v>
      </c>
      <c r="Q1115" s="2" t="s">
        <v>82</v>
      </c>
      <c r="R1115" s="2">
        <v>0.6854496843979645</v>
      </c>
      <c r="S1115" s="2" t="s">
        <v>82</v>
      </c>
      <c r="T1115" s="2">
        <v>0.68277248493057019</v>
      </c>
      <c r="U1115" s="2" t="s">
        <v>82</v>
      </c>
      <c r="V1115" s="2">
        <v>0.72053432893215996</v>
      </c>
      <c r="W1115" s="2" t="s">
        <v>82</v>
      </c>
      <c r="X1115" s="2">
        <v>0.67177529820770454</v>
      </c>
    </row>
    <row r="1116" spans="1:24">
      <c r="A1116" s="2" t="s">
        <v>83</v>
      </c>
      <c r="B1116" s="2">
        <v>0.42686202686202757</v>
      </c>
      <c r="C1116" s="2" t="s">
        <v>83</v>
      </c>
      <c r="D1116" s="2">
        <v>0.47423687423687522</v>
      </c>
      <c r="E1116" s="2" t="s">
        <v>83</v>
      </c>
      <c r="F1116" s="2">
        <v>0.57740324594257209</v>
      </c>
      <c r="G1116" s="2" t="s">
        <v>83</v>
      </c>
      <c r="H1116" s="2">
        <v>0.51428571428571357</v>
      </c>
      <c r="I1116" s="2" t="s">
        <v>83</v>
      </c>
      <c r="J1116" s="2">
        <v>0.5796731358529118</v>
      </c>
      <c r="K1116" s="2" t="s">
        <v>83</v>
      </c>
      <c r="L1116" s="2">
        <v>0.4550561797752809</v>
      </c>
      <c r="M1116" s="2" t="s">
        <v>83</v>
      </c>
      <c r="N1116" s="2">
        <v>0.4549313358302115</v>
      </c>
      <c r="O1116" s="2" t="s">
        <v>83</v>
      </c>
      <c r="P1116" s="2">
        <v>0.36703296703296673</v>
      </c>
      <c r="Q1116" s="2" t="s">
        <v>83</v>
      </c>
      <c r="R1116" s="2">
        <v>0.46984126984126912</v>
      </c>
      <c r="S1116" s="2" t="s">
        <v>83</v>
      </c>
      <c r="T1116" s="2">
        <v>0.46617826617826569</v>
      </c>
      <c r="U1116" s="2" t="s">
        <v>83</v>
      </c>
      <c r="V1116" s="2">
        <v>0.5191697191697181</v>
      </c>
      <c r="W1116" s="2" t="s">
        <v>83</v>
      </c>
      <c r="X1116" s="2">
        <v>0.45128205128205029</v>
      </c>
    </row>
    <row r="1117" spans="1:24">
      <c r="A1117" s="2" t="s">
        <v>84</v>
      </c>
      <c r="B1117" s="2">
        <v>3.6050102864723397</v>
      </c>
      <c r="C1117" s="2" t="s">
        <v>84</v>
      </c>
      <c r="D1117" s="2">
        <v>1.3212216354483295</v>
      </c>
      <c r="E1117" s="2" t="s">
        <v>84</v>
      </c>
      <c r="F1117" s="2">
        <v>0.71872853214140742</v>
      </c>
      <c r="G1117" s="2" t="s">
        <v>84</v>
      </c>
      <c r="H1117" s="2">
        <v>0.42908275430122744</v>
      </c>
      <c r="I1117" s="2" t="s">
        <v>84</v>
      </c>
      <c r="J1117" s="2">
        <v>0.6869140154383504</v>
      </c>
      <c r="K1117" s="2" t="s">
        <v>84</v>
      </c>
      <c r="L1117" s="2">
        <v>1.227739291596273</v>
      </c>
      <c r="M1117" s="2" t="s">
        <v>84</v>
      </c>
      <c r="N1117" s="2">
        <v>1.1460349217285257</v>
      </c>
      <c r="O1117" s="2" t="s">
        <v>84</v>
      </c>
      <c r="P1117" s="2">
        <v>1.1026654586577798</v>
      </c>
      <c r="Q1117" s="2" t="s">
        <v>84</v>
      </c>
      <c r="R1117" s="2">
        <v>1.7832800068793131</v>
      </c>
      <c r="S1117" s="2" t="s">
        <v>84</v>
      </c>
      <c r="T1117" s="2">
        <v>2.0653508205954512</v>
      </c>
      <c r="U1117" s="2" t="s">
        <v>84</v>
      </c>
      <c r="V1117" s="2">
        <v>2.0487286947283496</v>
      </c>
      <c r="W1117" s="2" t="s">
        <v>84</v>
      </c>
      <c r="X1117" s="2">
        <v>-0.37560266104726692</v>
      </c>
    </row>
    <row r="1118" spans="1:24">
      <c r="A1118" s="2" t="s">
        <v>85</v>
      </c>
      <c r="B1118" s="2">
        <v>-1.69505921718532</v>
      </c>
      <c r="C1118" s="2" t="s">
        <v>85</v>
      </c>
      <c r="D1118" s="2">
        <v>-1.3530223179165179</v>
      </c>
      <c r="E1118" s="2" t="s">
        <v>85</v>
      </c>
      <c r="F1118" s="2">
        <v>-1.1064861583961634</v>
      </c>
      <c r="G1118" s="2" t="s">
        <v>85</v>
      </c>
      <c r="H1118" s="2">
        <v>-1.0372657771047709</v>
      </c>
      <c r="I1118" s="2" t="s">
        <v>85</v>
      </c>
      <c r="J1118" s="2">
        <v>-1.091110305103735</v>
      </c>
      <c r="K1118" s="2" t="s">
        <v>85</v>
      </c>
      <c r="L1118" s="2">
        <v>-1.2353392651968835</v>
      </c>
      <c r="M1118" s="2" t="s">
        <v>85</v>
      </c>
      <c r="N1118" s="2">
        <v>-1.1946621295674058</v>
      </c>
      <c r="O1118" s="2" t="s">
        <v>85</v>
      </c>
      <c r="P1118" s="2">
        <v>-1.4675274813086066</v>
      </c>
      <c r="Q1118" s="2" t="s">
        <v>85</v>
      </c>
      <c r="R1118" s="2">
        <v>-1.5334360084835432</v>
      </c>
      <c r="S1118" s="2" t="s">
        <v>85</v>
      </c>
      <c r="T1118" s="2">
        <v>-1.6313786058813897</v>
      </c>
      <c r="U1118" s="2" t="s">
        <v>85</v>
      </c>
      <c r="V1118" s="2">
        <v>-1.5165564470337964</v>
      </c>
      <c r="W1118" s="2" t="s">
        <v>85</v>
      </c>
      <c r="X1118" s="2">
        <v>-0.86878939720051329</v>
      </c>
    </row>
    <row r="1119" spans="1:24">
      <c r="A1119" s="2" t="s">
        <v>86</v>
      </c>
      <c r="B1119" s="2">
        <v>3</v>
      </c>
      <c r="C1119" s="2" t="s">
        <v>86</v>
      </c>
      <c r="D1119" s="2">
        <v>3</v>
      </c>
      <c r="E1119" s="2" t="s">
        <v>86</v>
      </c>
      <c r="F1119" s="2">
        <v>3</v>
      </c>
      <c r="G1119" s="2" t="s">
        <v>86</v>
      </c>
      <c r="H1119" s="2">
        <v>3</v>
      </c>
      <c r="I1119" s="2" t="s">
        <v>86</v>
      </c>
      <c r="J1119" s="2">
        <v>3</v>
      </c>
      <c r="K1119" s="2" t="s">
        <v>86</v>
      </c>
      <c r="L1119" s="2">
        <v>3</v>
      </c>
      <c r="M1119" s="2" t="s">
        <v>86</v>
      </c>
      <c r="N1119" s="2">
        <v>3</v>
      </c>
      <c r="O1119" s="2" t="s">
        <v>86</v>
      </c>
      <c r="P1119" s="2">
        <v>2</v>
      </c>
      <c r="Q1119" s="2" t="s">
        <v>86</v>
      </c>
      <c r="R1119" s="2">
        <v>3</v>
      </c>
      <c r="S1119" s="2" t="s">
        <v>86</v>
      </c>
      <c r="T1119" s="2">
        <v>3</v>
      </c>
      <c r="U1119" s="2" t="s">
        <v>86</v>
      </c>
      <c r="V1119" s="2">
        <v>3</v>
      </c>
      <c r="W1119" s="2" t="s">
        <v>86</v>
      </c>
      <c r="X1119" s="2">
        <v>2</v>
      </c>
    </row>
    <row r="1120" spans="1:24">
      <c r="A1120" s="2" t="s">
        <v>87</v>
      </c>
      <c r="B1120" s="2">
        <v>2</v>
      </c>
      <c r="C1120" s="2" t="s">
        <v>87</v>
      </c>
      <c r="D1120" s="2">
        <v>2</v>
      </c>
      <c r="E1120" s="2" t="s">
        <v>87</v>
      </c>
      <c r="F1120" s="2">
        <v>2</v>
      </c>
      <c r="G1120" s="2" t="s">
        <v>87</v>
      </c>
      <c r="H1120" s="2">
        <v>2</v>
      </c>
      <c r="I1120" s="2" t="s">
        <v>87</v>
      </c>
      <c r="J1120" s="2">
        <v>2</v>
      </c>
      <c r="K1120" s="2" t="s">
        <v>87</v>
      </c>
      <c r="L1120" s="2">
        <v>2</v>
      </c>
      <c r="M1120" s="2" t="s">
        <v>87</v>
      </c>
      <c r="N1120" s="2">
        <v>2</v>
      </c>
      <c r="O1120" s="2" t="s">
        <v>87</v>
      </c>
      <c r="P1120" s="2">
        <v>3</v>
      </c>
      <c r="Q1120" s="2" t="s">
        <v>87</v>
      </c>
      <c r="R1120" s="2">
        <v>2</v>
      </c>
      <c r="S1120" s="2" t="s">
        <v>87</v>
      </c>
      <c r="T1120" s="2">
        <v>2</v>
      </c>
      <c r="U1120" s="2" t="s">
        <v>87</v>
      </c>
      <c r="V1120" s="2">
        <v>2</v>
      </c>
      <c r="W1120" s="2" t="s">
        <v>87</v>
      </c>
      <c r="X1120" s="2">
        <v>3</v>
      </c>
    </row>
    <row r="1121" spans="1:24">
      <c r="A1121" s="2" t="s">
        <v>88</v>
      </c>
      <c r="B1121" s="2">
        <v>5</v>
      </c>
      <c r="C1121" s="2" t="s">
        <v>88</v>
      </c>
      <c r="D1121" s="2">
        <v>5</v>
      </c>
      <c r="E1121" s="2" t="s">
        <v>88</v>
      </c>
      <c r="F1121" s="2">
        <v>5</v>
      </c>
      <c r="G1121" s="2" t="s">
        <v>88</v>
      </c>
      <c r="H1121" s="2">
        <v>5</v>
      </c>
      <c r="I1121" s="2" t="s">
        <v>88</v>
      </c>
      <c r="J1121" s="2">
        <v>5</v>
      </c>
      <c r="K1121" s="2" t="s">
        <v>88</v>
      </c>
      <c r="L1121" s="2">
        <v>5</v>
      </c>
      <c r="M1121" s="2" t="s">
        <v>88</v>
      </c>
      <c r="N1121" s="2">
        <v>5</v>
      </c>
      <c r="O1121" s="2" t="s">
        <v>88</v>
      </c>
      <c r="P1121" s="2">
        <v>5</v>
      </c>
      <c r="Q1121" s="2" t="s">
        <v>88</v>
      </c>
      <c r="R1121" s="2">
        <v>5</v>
      </c>
      <c r="S1121" s="2" t="s">
        <v>88</v>
      </c>
      <c r="T1121" s="2">
        <v>5</v>
      </c>
      <c r="U1121" s="2" t="s">
        <v>88</v>
      </c>
      <c r="V1121" s="2">
        <v>5</v>
      </c>
      <c r="W1121" s="2" t="s">
        <v>88</v>
      </c>
      <c r="X1121" s="2">
        <v>5</v>
      </c>
    </row>
    <row r="1122" spans="1:24">
      <c r="A1122" s="2" t="s">
        <v>89</v>
      </c>
      <c r="B1122" s="2">
        <v>415</v>
      </c>
      <c r="C1122" s="2" t="s">
        <v>89</v>
      </c>
      <c r="D1122" s="2">
        <v>412</v>
      </c>
      <c r="E1122" s="2" t="s">
        <v>89</v>
      </c>
      <c r="F1122" s="2">
        <v>395</v>
      </c>
      <c r="G1122" s="2" t="s">
        <v>89</v>
      </c>
      <c r="H1122" s="2">
        <v>403</v>
      </c>
      <c r="I1122" s="2" t="s">
        <v>89</v>
      </c>
      <c r="J1122" s="2">
        <v>390</v>
      </c>
      <c r="K1122" s="2" t="s">
        <v>89</v>
      </c>
      <c r="L1122" s="2">
        <v>405</v>
      </c>
      <c r="M1122" s="2" t="s">
        <v>89</v>
      </c>
      <c r="N1122" s="2">
        <v>404</v>
      </c>
      <c r="O1122" s="2" t="s">
        <v>89</v>
      </c>
      <c r="P1122" s="2">
        <v>422</v>
      </c>
      <c r="Q1122" s="2" t="s">
        <v>89</v>
      </c>
      <c r="R1122" s="2">
        <v>416</v>
      </c>
      <c r="S1122" s="2" t="s">
        <v>89</v>
      </c>
      <c r="T1122" s="2">
        <v>418</v>
      </c>
      <c r="U1122" s="2" t="s">
        <v>89</v>
      </c>
      <c r="V1122" s="2">
        <v>411</v>
      </c>
      <c r="W1122" s="2" t="s">
        <v>89</v>
      </c>
      <c r="X1122" s="2">
        <v>406</v>
      </c>
    </row>
    <row r="1123" spans="1:24">
      <c r="A1123" s="2" t="s">
        <v>90</v>
      </c>
      <c r="B1123" s="2">
        <v>91</v>
      </c>
      <c r="C1123" s="2" t="s">
        <v>90</v>
      </c>
      <c r="D1123" s="2">
        <v>91</v>
      </c>
      <c r="E1123" s="2" t="s">
        <v>90</v>
      </c>
      <c r="F1123" s="2">
        <v>90</v>
      </c>
      <c r="G1123" s="2" t="s">
        <v>90</v>
      </c>
      <c r="H1123" s="2">
        <v>91</v>
      </c>
      <c r="I1123" s="2" t="s">
        <v>90</v>
      </c>
      <c r="J1123" s="2">
        <v>89</v>
      </c>
      <c r="K1123" s="2" t="s">
        <v>90</v>
      </c>
      <c r="L1123" s="2">
        <v>90</v>
      </c>
      <c r="M1123" s="2" t="s">
        <v>90</v>
      </c>
      <c r="N1123" s="2">
        <v>90</v>
      </c>
      <c r="O1123" s="2" t="s">
        <v>90</v>
      </c>
      <c r="P1123" s="2">
        <v>91</v>
      </c>
      <c r="Q1123" s="2" t="s">
        <v>90</v>
      </c>
      <c r="R1123" s="2">
        <v>91</v>
      </c>
      <c r="S1123" s="2" t="s">
        <v>90</v>
      </c>
      <c r="T1123" s="2">
        <v>91</v>
      </c>
      <c r="U1123" s="2" t="s">
        <v>90</v>
      </c>
      <c r="V1123" s="2">
        <v>91</v>
      </c>
      <c r="W1123" s="2" t="s">
        <v>90</v>
      </c>
      <c r="X1123" s="2">
        <v>91</v>
      </c>
    </row>
    <row r="1124" spans="1:24">
      <c r="A1124" s="15"/>
      <c r="B1124" s="15"/>
      <c r="C1124" s="15"/>
      <c r="D1124" s="15"/>
      <c r="E1124" s="15"/>
      <c r="F1124" s="15"/>
      <c r="G1124" s="15"/>
      <c r="H1124" s="15"/>
      <c r="I1124" s="15"/>
      <c r="J1124" s="15"/>
      <c r="K1124" s="15"/>
      <c r="L1124" s="15"/>
      <c r="M1124" s="15"/>
      <c r="N1124" s="15"/>
      <c r="O1124" s="15"/>
      <c r="P1124" s="15"/>
      <c r="Q1124" s="15"/>
      <c r="R1124" s="15"/>
      <c r="S1124" s="15"/>
      <c r="T1124" s="15"/>
      <c r="U1124" s="15"/>
      <c r="V1124" s="15"/>
      <c r="W1124" s="15"/>
      <c r="X1124" s="15"/>
    </row>
    <row r="1125" spans="1:24">
      <c r="A1125" s="27" t="s">
        <v>4</v>
      </c>
      <c r="B1125" s="27"/>
      <c r="C1125" s="27"/>
      <c r="D1125" s="27"/>
      <c r="E1125" s="27"/>
      <c r="F1125" s="27"/>
      <c r="G1125" s="2" t="s">
        <v>78</v>
      </c>
      <c r="H1125" s="2" t="s">
        <v>79</v>
      </c>
      <c r="I1125" s="2" t="s">
        <v>80</v>
      </c>
      <c r="J1125" s="2" t="s">
        <v>81</v>
      </c>
      <c r="K1125" s="2" t="s">
        <v>82</v>
      </c>
      <c r="L1125" s="2" t="s">
        <v>83</v>
      </c>
      <c r="M1125" s="2" t="s">
        <v>84</v>
      </c>
      <c r="N1125" s="2" t="s">
        <v>85</v>
      </c>
      <c r="O1125" s="2" t="s">
        <v>86</v>
      </c>
      <c r="P1125" s="2" t="s">
        <v>87</v>
      </c>
      <c r="Q1125" s="2" t="s">
        <v>88</v>
      </c>
      <c r="R1125" s="2" t="s">
        <v>89</v>
      </c>
      <c r="S1125" s="2" t="s">
        <v>90</v>
      </c>
      <c r="T1125" s="15"/>
      <c r="U1125" s="15"/>
      <c r="V1125" s="15"/>
      <c r="W1125" s="15"/>
      <c r="X1125" s="15"/>
    </row>
    <row r="1126" spans="1:24">
      <c r="A1126" s="3"/>
      <c r="B1126" s="3"/>
      <c r="C1126" s="3"/>
      <c r="D1126" s="3"/>
      <c r="E1126" s="11"/>
      <c r="F1126" s="2"/>
      <c r="G1126" s="2">
        <v>4.5604395604395602</v>
      </c>
      <c r="H1126" s="2">
        <v>6.8489353216235921E-2</v>
      </c>
      <c r="I1126" s="2">
        <v>5</v>
      </c>
      <c r="J1126" s="2">
        <v>5</v>
      </c>
      <c r="K1126" s="2">
        <v>0.65334678912659205</v>
      </c>
      <c r="L1126" s="2">
        <v>0.42686202686202757</v>
      </c>
      <c r="M1126" s="2">
        <v>3.6050102864723397</v>
      </c>
      <c r="N1126" s="2">
        <v>-1.69505921718532</v>
      </c>
      <c r="O1126" s="2">
        <v>3</v>
      </c>
      <c r="P1126" s="2">
        <v>2</v>
      </c>
      <c r="Q1126" s="2">
        <v>5</v>
      </c>
      <c r="R1126" s="2">
        <v>415</v>
      </c>
      <c r="S1126" s="2">
        <v>91</v>
      </c>
      <c r="T1126" s="15"/>
      <c r="U1126" s="15"/>
      <c r="V1126" s="15"/>
      <c r="W1126" s="15"/>
      <c r="X1126" s="15"/>
    </row>
    <row r="1127" spans="1:24">
      <c r="A1127" s="27" t="s">
        <v>5</v>
      </c>
      <c r="B1127" s="27"/>
      <c r="C1127" s="27"/>
      <c r="D1127" s="27"/>
      <c r="E1127" s="27"/>
      <c r="F1127" s="27"/>
      <c r="G1127" s="2" t="s">
        <v>78</v>
      </c>
      <c r="H1127" s="2" t="s">
        <v>79</v>
      </c>
      <c r="I1127" s="2" t="s">
        <v>80</v>
      </c>
      <c r="J1127" s="2" t="s">
        <v>81</v>
      </c>
      <c r="K1127" s="2" t="s">
        <v>82</v>
      </c>
      <c r="L1127" s="2" t="s">
        <v>83</v>
      </c>
      <c r="M1127" s="2" t="s">
        <v>84</v>
      </c>
      <c r="N1127" s="2" t="s">
        <v>85</v>
      </c>
      <c r="O1127" s="2" t="s">
        <v>86</v>
      </c>
      <c r="P1127" s="2" t="s">
        <v>87</v>
      </c>
      <c r="Q1127" s="2" t="s">
        <v>88</v>
      </c>
      <c r="R1127" s="2" t="s">
        <v>89</v>
      </c>
      <c r="S1127" s="2" t="s">
        <v>90</v>
      </c>
      <c r="T1127" s="15"/>
      <c r="U1127" s="15"/>
      <c r="V1127" s="15"/>
      <c r="W1127" s="15"/>
      <c r="X1127" s="15"/>
    </row>
    <row r="1128" spans="1:24">
      <c r="A1128" s="3"/>
      <c r="B1128" s="3"/>
      <c r="C1128" s="3"/>
      <c r="D1128" s="3"/>
      <c r="E1128" s="11"/>
      <c r="F1128" s="2"/>
      <c r="G1128" s="2">
        <v>4.5274725274725274</v>
      </c>
      <c r="H1128" s="2">
        <v>7.2189986995311498E-2</v>
      </c>
      <c r="I1128" s="2">
        <v>5</v>
      </c>
      <c r="J1128" s="2">
        <v>5</v>
      </c>
      <c r="K1128" s="2">
        <v>0.68864858544607144</v>
      </c>
      <c r="L1128" s="2">
        <v>0.47423687423687522</v>
      </c>
      <c r="M1128" s="2">
        <v>1.3212216354483295</v>
      </c>
      <c r="N1128" s="2">
        <v>-1.3530223179165179</v>
      </c>
      <c r="O1128" s="2">
        <v>3</v>
      </c>
      <c r="P1128" s="2">
        <v>2</v>
      </c>
      <c r="Q1128" s="2">
        <v>5</v>
      </c>
      <c r="R1128" s="2">
        <v>412</v>
      </c>
      <c r="S1128" s="2">
        <v>91</v>
      </c>
      <c r="T1128" s="15"/>
      <c r="U1128" s="15"/>
      <c r="V1128" s="15"/>
      <c r="W1128" s="15"/>
      <c r="X1128" s="15"/>
    </row>
    <row r="1129" spans="1:24">
      <c r="A1129" s="27" t="s">
        <v>6</v>
      </c>
      <c r="B1129" s="27"/>
      <c r="C1129" s="27"/>
      <c r="D1129" s="27"/>
      <c r="E1129" s="27"/>
      <c r="F1129" s="27"/>
      <c r="G1129" s="2" t="s">
        <v>78</v>
      </c>
      <c r="H1129" s="2" t="s">
        <v>79</v>
      </c>
      <c r="I1129" s="2" t="s">
        <v>80</v>
      </c>
      <c r="J1129" s="2" t="s">
        <v>81</v>
      </c>
      <c r="K1129" s="2" t="s">
        <v>82</v>
      </c>
      <c r="L1129" s="2" t="s">
        <v>83</v>
      </c>
      <c r="M1129" s="2" t="s">
        <v>84</v>
      </c>
      <c r="N1129" s="2" t="s">
        <v>85</v>
      </c>
      <c r="O1129" s="2" t="s">
        <v>86</v>
      </c>
      <c r="P1129" s="2" t="s">
        <v>87</v>
      </c>
      <c r="Q1129" s="2" t="s">
        <v>88</v>
      </c>
      <c r="R1129" s="2" t="s">
        <v>89</v>
      </c>
      <c r="S1129" s="2" t="s">
        <v>90</v>
      </c>
      <c r="T1129" s="15"/>
      <c r="U1129" s="15"/>
      <c r="V1129" s="15"/>
      <c r="W1129" s="15"/>
      <c r="X1129" s="15"/>
    </row>
    <row r="1130" spans="1:24">
      <c r="A1130" s="3"/>
      <c r="B1130" s="3"/>
      <c r="C1130" s="3"/>
      <c r="D1130" s="3"/>
      <c r="E1130" s="11"/>
      <c r="F1130" s="2"/>
      <c r="G1130" s="2">
        <v>4.3888888888888893</v>
      </c>
      <c r="H1130" s="2">
        <v>8.0097388356825561E-2</v>
      </c>
      <c r="I1130" s="2">
        <v>5</v>
      </c>
      <c r="J1130" s="2">
        <v>5</v>
      </c>
      <c r="K1130" s="2">
        <v>0.75987054551586097</v>
      </c>
      <c r="L1130" s="2">
        <v>0.57740324594257209</v>
      </c>
      <c r="M1130" s="2">
        <v>0.71872853214140742</v>
      </c>
      <c r="N1130" s="2">
        <v>-1.1064861583961634</v>
      </c>
      <c r="O1130" s="2">
        <v>3</v>
      </c>
      <c r="P1130" s="2">
        <v>2</v>
      </c>
      <c r="Q1130" s="2">
        <v>5</v>
      </c>
      <c r="R1130" s="2">
        <v>395</v>
      </c>
      <c r="S1130" s="2">
        <v>90</v>
      </c>
      <c r="T1130" s="15"/>
      <c r="U1130" s="15"/>
      <c r="V1130" s="15"/>
      <c r="W1130" s="15"/>
      <c r="X1130" s="15"/>
    </row>
    <row r="1131" spans="1:24">
      <c r="A1131" s="27" t="s">
        <v>7</v>
      </c>
      <c r="B1131" s="27"/>
      <c r="C1131" s="27"/>
      <c r="D1131" s="27"/>
      <c r="E1131" s="27"/>
      <c r="F1131" s="27"/>
      <c r="G1131" s="2" t="s">
        <v>78</v>
      </c>
      <c r="H1131" s="2" t="s">
        <v>79</v>
      </c>
      <c r="I1131" s="2" t="s">
        <v>80</v>
      </c>
      <c r="J1131" s="2" t="s">
        <v>81</v>
      </c>
      <c r="K1131" s="2" t="s">
        <v>82</v>
      </c>
      <c r="L1131" s="2" t="s">
        <v>83</v>
      </c>
      <c r="M1131" s="2" t="s">
        <v>84</v>
      </c>
      <c r="N1131" s="2" t="s">
        <v>85</v>
      </c>
      <c r="O1131" s="2" t="s">
        <v>86</v>
      </c>
      <c r="P1131" s="2" t="s">
        <v>87</v>
      </c>
      <c r="Q1131" s="2" t="s">
        <v>88</v>
      </c>
      <c r="R1131" s="2" t="s">
        <v>89</v>
      </c>
      <c r="S1131" s="2" t="s">
        <v>90</v>
      </c>
      <c r="T1131" s="15"/>
      <c r="U1131" s="15"/>
      <c r="V1131" s="15"/>
      <c r="W1131" s="15"/>
      <c r="X1131" s="15"/>
    </row>
    <row r="1132" spans="1:24">
      <c r="A1132" s="3"/>
      <c r="B1132" s="3"/>
      <c r="C1132" s="3"/>
      <c r="D1132" s="3"/>
      <c r="E1132" s="11"/>
      <c r="F1132" s="2"/>
      <c r="G1132" s="2">
        <v>4.4285714285714288</v>
      </c>
      <c r="H1132" s="2">
        <v>7.5176401654888161E-2</v>
      </c>
      <c r="I1132" s="2">
        <v>5</v>
      </c>
      <c r="J1132" s="2">
        <v>5</v>
      </c>
      <c r="K1132" s="2">
        <v>0.71713716560063567</v>
      </c>
      <c r="L1132" s="2">
        <v>0.51428571428571357</v>
      </c>
      <c r="M1132" s="2">
        <v>0.42908275430122744</v>
      </c>
      <c r="N1132" s="2">
        <v>-1.0372657771047709</v>
      </c>
      <c r="O1132" s="2">
        <v>3</v>
      </c>
      <c r="P1132" s="2">
        <v>2</v>
      </c>
      <c r="Q1132" s="2">
        <v>5</v>
      </c>
      <c r="R1132" s="2">
        <v>403</v>
      </c>
      <c r="S1132" s="2">
        <v>91</v>
      </c>
      <c r="T1132" s="15"/>
      <c r="U1132" s="15"/>
      <c r="V1132" s="15"/>
      <c r="W1132" s="15"/>
      <c r="X1132" s="15"/>
    </row>
    <row r="1133" spans="1:24">
      <c r="A1133" s="27" t="s">
        <v>8</v>
      </c>
      <c r="B1133" s="27"/>
      <c r="C1133" s="27"/>
      <c r="D1133" s="27"/>
      <c r="E1133" s="27"/>
      <c r="F1133" s="27"/>
      <c r="G1133" s="2" t="s">
        <v>78</v>
      </c>
      <c r="H1133" s="2" t="s">
        <v>79</v>
      </c>
      <c r="I1133" s="2" t="s">
        <v>80</v>
      </c>
      <c r="J1133" s="2" t="s">
        <v>81</v>
      </c>
      <c r="K1133" s="2" t="s">
        <v>82</v>
      </c>
      <c r="L1133" s="2" t="s">
        <v>83</v>
      </c>
      <c r="M1133" s="2" t="s">
        <v>84</v>
      </c>
      <c r="N1133" s="2" t="s">
        <v>85</v>
      </c>
      <c r="O1133" s="2" t="s">
        <v>86</v>
      </c>
      <c r="P1133" s="2" t="s">
        <v>87</v>
      </c>
      <c r="Q1133" s="2" t="s">
        <v>88</v>
      </c>
      <c r="R1133" s="2" t="s">
        <v>89</v>
      </c>
      <c r="S1133" s="2" t="s">
        <v>90</v>
      </c>
      <c r="T1133" s="15"/>
      <c r="U1133" s="15"/>
      <c r="V1133" s="15"/>
      <c r="W1133" s="15"/>
      <c r="X1133" s="15"/>
    </row>
    <row r="1134" spans="1:24">
      <c r="A1134" s="3"/>
      <c r="B1134" s="3"/>
      <c r="C1134" s="3"/>
      <c r="D1134" s="3"/>
      <c r="E1134" s="11"/>
      <c r="F1134" s="2"/>
      <c r="G1134" s="2">
        <v>4.382022471910112</v>
      </c>
      <c r="H1134" s="2">
        <v>8.0704283044446351E-2</v>
      </c>
      <c r="I1134" s="2">
        <v>5</v>
      </c>
      <c r="J1134" s="2">
        <v>5</v>
      </c>
      <c r="K1134" s="2">
        <v>0.7613626835174625</v>
      </c>
      <c r="L1134" s="2">
        <v>0.5796731358529118</v>
      </c>
      <c r="M1134" s="2">
        <v>0.6869140154383504</v>
      </c>
      <c r="N1134" s="2">
        <v>-1.091110305103735</v>
      </c>
      <c r="O1134" s="2">
        <v>3</v>
      </c>
      <c r="P1134" s="2">
        <v>2</v>
      </c>
      <c r="Q1134" s="2">
        <v>5</v>
      </c>
      <c r="R1134" s="2">
        <v>390</v>
      </c>
      <c r="S1134" s="2">
        <v>89</v>
      </c>
      <c r="T1134" s="15"/>
      <c r="U1134" s="15"/>
      <c r="V1134" s="15"/>
      <c r="W1134" s="15"/>
      <c r="X1134" s="15"/>
    </row>
    <row r="1135" spans="1:24">
      <c r="A1135" s="27" t="s">
        <v>9</v>
      </c>
      <c r="B1135" s="27"/>
      <c r="C1135" s="27"/>
      <c r="D1135" s="27"/>
      <c r="E1135" s="27"/>
      <c r="F1135" s="27"/>
      <c r="G1135" s="2" t="s">
        <v>78</v>
      </c>
      <c r="H1135" s="2" t="s">
        <v>79</v>
      </c>
      <c r="I1135" s="2" t="s">
        <v>80</v>
      </c>
      <c r="J1135" s="2" t="s">
        <v>81</v>
      </c>
      <c r="K1135" s="2" t="s">
        <v>82</v>
      </c>
      <c r="L1135" s="2" t="s">
        <v>83</v>
      </c>
      <c r="M1135" s="2" t="s">
        <v>84</v>
      </c>
      <c r="N1135" s="2" t="s">
        <v>85</v>
      </c>
      <c r="O1135" s="2" t="s">
        <v>86</v>
      </c>
      <c r="P1135" s="2" t="s">
        <v>87</v>
      </c>
      <c r="Q1135" s="2" t="s">
        <v>88</v>
      </c>
      <c r="R1135" s="2" t="s">
        <v>89</v>
      </c>
      <c r="S1135" s="2" t="s">
        <v>90</v>
      </c>
      <c r="T1135" s="15"/>
      <c r="U1135" s="15"/>
      <c r="V1135" s="15"/>
      <c r="W1135" s="15"/>
      <c r="X1135" s="15"/>
    </row>
    <row r="1136" spans="1:24">
      <c r="A1136" s="3"/>
      <c r="B1136" s="3"/>
      <c r="C1136" s="3"/>
      <c r="D1136" s="3"/>
      <c r="E1136" s="11"/>
      <c r="F1136" s="2"/>
      <c r="G1136" s="2">
        <v>4.5</v>
      </c>
      <c r="H1136" s="2">
        <v>7.1106819470996577E-2</v>
      </c>
      <c r="I1136" s="2">
        <v>5</v>
      </c>
      <c r="J1136" s="2">
        <v>5</v>
      </c>
      <c r="K1136" s="2">
        <v>0.67457852009627528</v>
      </c>
      <c r="L1136" s="2">
        <v>0.4550561797752809</v>
      </c>
      <c r="M1136" s="2">
        <v>1.227739291596273</v>
      </c>
      <c r="N1136" s="2">
        <v>-1.2353392651968835</v>
      </c>
      <c r="O1136" s="2">
        <v>3</v>
      </c>
      <c r="P1136" s="2">
        <v>2</v>
      </c>
      <c r="Q1136" s="2">
        <v>5</v>
      </c>
      <c r="R1136" s="2">
        <v>405</v>
      </c>
      <c r="S1136" s="2">
        <v>90</v>
      </c>
      <c r="T1136" s="15"/>
      <c r="U1136" s="15"/>
      <c r="V1136" s="15"/>
      <c r="W1136" s="15"/>
      <c r="X1136" s="15"/>
    </row>
    <row r="1137" spans="1:24">
      <c r="A1137" s="27" t="s">
        <v>10</v>
      </c>
      <c r="B1137" s="27"/>
      <c r="C1137" s="27"/>
      <c r="D1137" s="27"/>
      <c r="E1137" s="27"/>
      <c r="F1137" s="27"/>
      <c r="G1137" s="2" t="s">
        <v>78</v>
      </c>
      <c r="H1137" s="2" t="s">
        <v>79</v>
      </c>
      <c r="I1137" s="2" t="s">
        <v>80</v>
      </c>
      <c r="J1137" s="2" t="s">
        <v>81</v>
      </c>
      <c r="K1137" s="2" t="s">
        <v>82</v>
      </c>
      <c r="L1137" s="2" t="s">
        <v>83</v>
      </c>
      <c r="M1137" s="2" t="s">
        <v>84</v>
      </c>
      <c r="N1137" s="2" t="s">
        <v>85</v>
      </c>
      <c r="O1137" s="2" t="s">
        <v>86</v>
      </c>
      <c r="P1137" s="2" t="s">
        <v>87</v>
      </c>
      <c r="Q1137" s="2" t="s">
        <v>88</v>
      </c>
      <c r="R1137" s="2" t="s">
        <v>89</v>
      </c>
      <c r="S1137" s="2" t="s">
        <v>90</v>
      </c>
      <c r="T1137" s="15"/>
      <c r="U1137" s="15"/>
      <c r="V1137" s="15"/>
      <c r="W1137" s="15"/>
      <c r="X1137" s="15"/>
    </row>
    <row r="1138" spans="1:24">
      <c r="A1138" s="3"/>
      <c r="B1138" s="3"/>
      <c r="C1138" s="3"/>
      <c r="D1138" s="3"/>
      <c r="E1138" s="11"/>
      <c r="F1138" s="2"/>
      <c r="G1138" s="2">
        <v>4.4888888888888889</v>
      </c>
      <c r="H1138" s="2">
        <v>7.1097064780029293E-2</v>
      </c>
      <c r="I1138" s="2">
        <v>5</v>
      </c>
      <c r="J1138" s="2">
        <v>5</v>
      </c>
      <c r="K1138" s="2">
        <v>0.67448597897229223</v>
      </c>
      <c r="L1138" s="2">
        <v>0.4549313358302115</v>
      </c>
      <c r="M1138" s="2">
        <v>1.1460349217285257</v>
      </c>
      <c r="N1138" s="2">
        <v>-1.1946621295674058</v>
      </c>
      <c r="O1138" s="2">
        <v>3</v>
      </c>
      <c r="P1138" s="2">
        <v>2</v>
      </c>
      <c r="Q1138" s="2">
        <v>5</v>
      </c>
      <c r="R1138" s="2">
        <v>404</v>
      </c>
      <c r="S1138" s="2">
        <v>90</v>
      </c>
      <c r="T1138" s="15"/>
      <c r="U1138" s="15"/>
      <c r="V1138" s="15"/>
      <c r="W1138" s="15"/>
      <c r="X1138" s="15"/>
    </row>
    <row r="1139" spans="1:24">
      <c r="A1139" s="27" t="s">
        <v>11</v>
      </c>
      <c r="B1139" s="27"/>
      <c r="C1139" s="27"/>
      <c r="D1139" s="27"/>
      <c r="E1139" s="27"/>
      <c r="F1139" s="27"/>
      <c r="G1139" s="2" t="s">
        <v>78</v>
      </c>
      <c r="H1139" s="2" t="s">
        <v>79</v>
      </c>
      <c r="I1139" s="2" t="s">
        <v>80</v>
      </c>
      <c r="J1139" s="2" t="s">
        <v>81</v>
      </c>
      <c r="K1139" s="2" t="s">
        <v>82</v>
      </c>
      <c r="L1139" s="2" t="s">
        <v>83</v>
      </c>
      <c r="M1139" s="2" t="s">
        <v>84</v>
      </c>
      <c r="N1139" s="2" t="s">
        <v>85</v>
      </c>
      <c r="O1139" s="2" t="s">
        <v>86</v>
      </c>
      <c r="P1139" s="2" t="s">
        <v>87</v>
      </c>
      <c r="Q1139" s="2" t="s">
        <v>88</v>
      </c>
      <c r="R1139" s="2" t="s">
        <v>89</v>
      </c>
      <c r="S1139" s="2" t="s">
        <v>90</v>
      </c>
      <c r="T1139" s="15"/>
      <c r="U1139" s="15"/>
      <c r="V1139" s="15"/>
      <c r="W1139" s="15"/>
      <c r="X1139" s="15"/>
    </row>
    <row r="1140" spans="1:24">
      <c r="A1140" s="3"/>
      <c r="B1140" s="3"/>
      <c r="C1140" s="3"/>
      <c r="D1140" s="3"/>
      <c r="E1140" s="11"/>
      <c r="F1140" s="2"/>
      <c r="G1140" s="2">
        <v>4.6373626373626378</v>
      </c>
      <c r="H1140" s="2">
        <v>6.350849791999949E-2</v>
      </c>
      <c r="I1140" s="2">
        <v>5</v>
      </c>
      <c r="J1140" s="2">
        <v>5</v>
      </c>
      <c r="K1140" s="2">
        <v>0.60583245788994067</v>
      </c>
      <c r="L1140" s="2">
        <v>0.36703296703296673</v>
      </c>
      <c r="M1140" s="2">
        <v>1.1026654586577798</v>
      </c>
      <c r="N1140" s="2">
        <v>-1.4675274813086066</v>
      </c>
      <c r="O1140" s="2">
        <v>2</v>
      </c>
      <c r="P1140" s="2">
        <v>3</v>
      </c>
      <c r="Q1140" s="2">
        <v>5</v>
      </c>
      <c r="R1140" s="2">
        <v>422</v>
      </c>
      <c r="S1140" s="2">
        <v>91</v>
      </c>
      <c r="T1140" s="15"/>
      <c r="U1140" s="15"/>
      <c r="V1140" s="15"/>
      <c r="W1140" s="15"/>
      <c r="X1140" s="15"/>
    </row>
    <row r="1141" spans="1:24">
      <c r="A1141" s="27" t="s">
        <v>12</v>
      </c>
      <c r="B1141" s="27"/>
      <c r="C1141" s="27"/>
      <c r="D1141" s="27"/>
      <c r="E1141" s="27"/>
      <c r="F1141" s="27"/>
      <c r="G1141" s="2" t="s">
        <v>78</v>
      </c>
      <c r="H1141" s="2" t="s">
        <v>79</v>
      </c>
      <c r="I1141" s="2" t="s">
        <v>80</v>
      </c>
      <c r="J1141" s="2" t="s">
        <v>81</v>
      </c>
      <c r="K1141" s="2" t="s">
        <v>82</v>
      </c>
      <c r="L1141" s="2" t="s">
        <v>83</v>
      </c>
      <c r="M1141" s="2" t="s">
        <v>84</v>
      </c>
      <c r="N1141" s="2" t="s">
        <v>85</v>
      </c>
      <c r="O1141" s="2" t="s">
        <v>86</v>
      </c>
      <c r="P1141" s="2" t="s">
        <v>87</v>
      </c>
      <c r="Q1141" s="2" t="s">
        <v>88</v>
      </c>
      <c r="R1141" s="2" t="s">
        <v>89</v>
      </c>
      <c r="S1141" s="2" t="s">
        <v>90</v>
      </c>
      <c r="T1141" s="15"/>
      <c r="U1141" s="15"/>
      <c r="V1141" s="15"/>
      <c r="W1141" s="15"/>
      <c r="X1141" s="15"/>
    </row>
    <row r="1142" spans="1:24">
      <c r="A1142" s="3"/>
      <c r="B1142" s="3"/>
      <c r="C1142" s="3"/>
      <c r="D1142" s="3"/>
      <c r="E1142" s="11"/>
      <c r="F1142" s="2"/>
      <c r="G1142" s="2">
        <v>4.5714285714285712</v>
      </c>
      <c r="H1142" s="2">
        <v>7.185465104902107E-2</v>
      </c>
      <c r="I1142" s="2">
        <v>5</v>
      </c>
      <c r="J1142" s="2">
        <v>5</v>
      </c>
      <c r="K1142" s="2">
        <v>0.6854496843979645</v>
      </c>
      <c r="L1142" s="2">
        <v>0.46984126984126912</v>
      </c>
      <c r="M1142" s="2">
        <v>1.7832800068793131</v>
      </c>
      <c r="N1142" s="2">
        <v>-1.5334360084835432</v>
      </c>
      <c r="O1142" s="2">
        <v>3</v>
      </c>
      <c r="P1142" s="2">
        <v>2</v>
      </c>
      <c r="Q1142" s="2">
        <v>5</v>
      </c>
      <c r="R1142" s="2">
        <v>416</v>
      </c>
      <c r="S1142" s="2">
        <v>91</v>
      </c>
      <c r="T1142" s="15"/>
      <c r="U1142" s="15"/>
      <c r="V1142" s="15"/>
      <c r="W1142" s="15"/>
      <c r="X1142" s="15"/>
    </row>
    <row r="1143" spans="1:24">
      <c r="A1143" s="27" t="s">
        <v>13</v>
      </c>
      <c r="B1143" s="27"/>
      <c r="C1143" s="27"/>
      <c r="D1143" s="27"/>
      <c r="E1143" s="27"/>
      <c r="F1143" s="27"/>
      <c r="G1143" s="2" t="s">
        <v>78</v>
      </c>
      <c r="H1143" s="2" t="s">
        <v>79</v>
      </c>
      <c r="I1143" s="2" t="s">
        <v>80</v>
      </c>
      <c r="J1143" s="2" t="s">
        <v>81</v>
      </c>
      <c r="K1143" s="2" t="s">
        <v>82</v>
      </c>
      <c r="L1143" s="2" t="s">
        <v>83</v>
      </c>
      <c r="M1143" s="2" t="s">
        <v>84</v>
      </c>
      <c r="N1143" s="2" t="s">
        <v>85</v>
      </c>
      <c r="O1143" s="2" t="s">
        <v>86</v>
      </c>
      <c r="P1143" s="2" t="s">
        <v>87</v>
      </c>
      <c r="Q1143" s="2" t="s">
        <v>88</v>
      </c>
      <c r="R1143" s="2" t="s">
        <v>89</v>
      </c>
      <c r="S1143" s="2" t="s">
        <v>90</v>
      </c>
      <c r="T1143" s="15"/>
      <c r="U1143" s="15"/>
      <c r="V1143" s="15"/>
      <c r="W1143" s="15"/>
      <c r="X1143" s="15"/>
    </row>
    <row r="1144" spans="1:24">
      <c r="A1144" s="3"/>
      <c r="B1144" s="3"/>
      <c r="C1144" s="3"/>
      <c r="D1144" s="3"/>
      <c r="E1144" s="11"/>
      <c r="F1144" s="2"/>
      <c r="G1144" s="2">
        <v>4.5934065934065931</v>
      </c>
      <c r="H1144" s="2">
        <v>7.1574004288366119E-2</v>
      </c>
      <c r="I1144" s="2">
        <v>5</v>
      </c>
      <c r="J1144" s="2">
        <v>5</v>
      </c>
      <c r="K1144" s="2">
        <v>0.68277248493057019</v>
      </c>
      <c r="L1144" s="2">
        <v>0.46617826617826569</v>
      </c>
      <c r="M1144" s="2">
        <v>2.0653508205954512</v>
      </c>
      <c r="N1144" s="2">
        <v>-1.6313786058813897</v>
      </c>
      <c r="O1144" s="2">
        <v>3</v>
      </c>
      <c r="P1144" s="2">
        <v>2</v>
      </c>
      <c r="Q1144" s="2">
        <v>5</v>
      </c>
      <c r="R1144" s="2">
        <v>418</v>
      </c>
      <c r="S1144" s="2">
        <v>91</v>
      </c>
      <c r="T1144" s="15"/>
      <c r="U1144" s="15"/>
      <c r="V1144" s="15"/>
      <c r="W1144" s="15"/>
      <c r="X1144" s="15"/>
    </row>
    <row r="1145" spans="1:24">
      <c r="A1145" s="27" t="s">
        <v>14</v>
      </c>
      <c r="B1145" s="27"/>
      <c r="C1145" s="27"/>
      <c r="D1145" s="27"/>
      <c r="E1145" s="27"/>
      <c r="F1145" s="27"/>
      <c r="G1145" s="2" t="s">
        <v>78</v>
      </c>
      <c r="H1145" s="2" t="s">
        <v>79</v>
      </c>
      <c r="I1145" s="2" t="s">
        <v>80</v>
      </c>
      <c r="J1145" s="2" t="s">
        <v>81</v>
      </c>
      <c r="K1145" s="2" t="s">
        <v>82</v>
      </c>
      <c r="L1145" s="2" t="s">
        <v>83</v>
      </c>
      <c r="M1145" s="2" t="s">
        <v>84</v>
      </c>
      <c r="N1145" s="2" t="s">
        <v>85</v>
      </c>
      <c r="O1145" s="2" t="s">
        <v>86</v>
      </c>
      <c r="P1145" s="2" t="s">
        <v>87</v>
      </c>
      <c r="Q1145" s="2" t="s">
        <v>88</v>
      </c>
      <c r="R1145" s="2" t="s">
        <v>89</v>
      </c>
      <c r="S1145" s="2" t="s">
        <v>90</v>
      </c>
      <c r="T1145" s="15"/>
      <c r="U1145" s="15"/>
      <c r="V1145" s="15"/>
      <c r="W1145" s="15"/>
      <c r="X1145" s="15"/>
    </row>
    <row r="1146" spans="1:24">
      <c r="A1146" s="3"/>
      <c r="B1146" s="3"/>
      <c r="C1146" s="3"/>
      <c r="D1146" s="3"/>
      <c r="E1146" s="11"/>
      <c r="F1146" s="2"/>
      <c r="G1146" s="2">
        <v>4.5164835164835164</v>
      </c>
      <c r="H1146" s="2">
        <v>7.5532521135718636E-2</v>
      </c>
      <c r="I1146" s="2">
        <v>5</v>
      </c>
      <c r="J1146" s="2">
        <v>5</v>
      </c>
      <c r="K1146" s="2">
        <v>0.72053432893215996</v>
      </c>
      <c r="L1146" s="2">
        <v>0.5191697191697181</v>
      </c>
      <c r="M1146" s="2">
        <v>2.0487286947283496</v>
      </c>
      <c r="N1146" s="2">
        <v>-1.5165564470337964</v>
      </c>
      <c r="O1146" s="2">
        <v>3</v>
      </c>
      <c r="P1146" s="2">
        <v>2</v>
      </c>
      <c r="Q1146" s="2">
        <v>5</v>
      </c>
      <c r="R1146" s="2">
        <v>411</v>
      </c>
      <c r="S1146" s="2">
        <v>91</v>
      </c>
      <c r="T1146" s="15"/>
      <c r="U1146" s="15"/>
      <c r="V1146" s="15"/>
      <c r="W1146" s="15"/>
      <c r="X1146" s="15"/>
    </row>
    <row r="1147" spans="1:24">
      <c r="A1147" s="27" t="s">
        <v>15</v>
      </c>
      <c r="B1147" s="27"/>
      <c r="C1147" s="27"/>
      <c r="D1147" s="27"/>
      <c r="E1147" s="27"/>
      <c r="F1147" s="27"/>
      <c r="G1147" s="2" t="s">
        <v>78</v>
      </c>
      <c r="H1147" s="2" t="s">
        <v>79</v>
      </c>
      <c r="I1147" s="2" t="s">
        <v>80</v>
      </c>
      <c r="J1147" s="2" t="s">
        <v>81</v>
      </c>
      <c r="K1147" s="2" t="s">
        <v>82</v>
      </c>
      <c r="L1147" s="2" t="s">
        <v>83</v>
      </c>
      <c r="M1147" s="2" t="s">
        <v>84</v>
      </c>
      <c r="N1147" s="2" t="s">
        <v>85</v>
      </c>
      <c r="O1147" s="2" t="s">
        <v>86</v>
      </c>
      <c r="P1147" s="2" t="s">
        <v>87</v>
      </c>
      <c r="Q1147" s="2" t="s">
        <v>88</v>
      </c>
      <c r="R1147" s="2" t="s">
        <v>89</v>
      </c>
      <c r="S1147" s="2" t="s">
        <v>90</v>
      </c>
      <c r="T1147" s="15"/>
      <c r="U1147" s="15"/>
      <c r="V1147" s="15"/>
      <c r="W1147" s="15"/>
      <c r="X1147" s="15"/>
    </row>
    <row r="1148" spans="1:24">
      <c r="A1148" s="3"/>
      <c r="B1148" s="3"/>
      <c r="C1148" s="3"/>
      <c r="D1148" s="3"/>
      <c r="E1148" s="11"/>
      <c r="F1148" s="2"/>
      <c r="G1148" s="2">
        <v>4.4615384615384617</v>
      </c>
      <c r="H1148" s="2">
        <v>7.0421185879548154E-2</v>
      </c>
      <c r="I1148" s="2">
        <v>5</v>
      </c>
      <c r="J1148" s="2">
        <v>5</v>
      </c>
      <c r="K1148" s="2">
        <v>0.67177529820770454</v>
      </c>
      <c r="L1148" s="2">
        <v>0.45128205128205029</v>
      </c>
      <c r="M1148" s="2">
        <v>-0.37560266104726692</v>
      </c>
      <c r="N1148" s="2">
        <v>-0.86878939720051329</v>
      </c>
      <c r="O1148" s="2">
        <v>2</v>
      </c>
      <c r="P1148" s="2">
        <v>3</v>
      </c>
      <c r="Q1148" s="2">
        <v>5</v>
      </c>
      <c r="R1148" s="2">
        <v>406</v>
      </c>
      <c r="S1148" s="2">
        <v>91</v>
      </c>
      <c r="T1148" s="15"/>
      <c r="U1148" s="15"/>
      <c r="V1148" s="15"/>
      <c r="W1148" s="15"/>
      <c r="X1148" s="15"/>
    </row>
    <row r="1149" spans="1:24">
      <c r="A1149" s="14"/>
      <c r="B1149" s="14"/>
      <c r="C1149" s="14"/>
      <c r="D1149" s="14"/>
      <c r="E1149" s="13"/>
      <c r="F1149" s="12"/>
      <c r="G1149" s="12"/>
      <c r="H1149" s="12"/>
      <c r="I1149" s="12"/>
      <c r="J1149" s="12"/>
      <c r="K1149" s="12"/>
      <c r="L1149" s="12"/>
      <c r="M1149" s="12"/>
      <c r="N1149" s="12"/>
      <c r="O1149" s="12"/>
      <c r="P1149" s="12"/>
      <c r="Q1149" s="12"/>
      <c r="R1149" s="12"/>
      <c r="S1149" s="12"/>
      <c r="T1149" s="15"/>
      <c r="U1149" s="15"/>
      <c r="V1149" s="15"/>
      <c r="W1149" s="15"/>
      <c r="X1149" s="15"/>
    </row>
    <row r="1151" spans="1:24" ht="15.75">
      <c r="A1151" s="33" t="s">
        <v>1981</v>
      </c>
      <c r="B1151" s="33"/>
      <c r="C1151" s="33"/>
      <c r="D1151" s="33"/>
      <c r="E1151" s="33"/>
      <c r="F1151" s="33"/>
      <c r="G1151" s="33"/>
      <c r="H1151" s="33"/>
      <c r="I1151" s="33"/>
      <c r="J1151" s="33"/>
      <c r="K1151" s="33"/>
      <c r="L1151" s="33"/>
      <c r="M1151" s="33"/>
      <c r="N1151" s="33"/>
      <c r="O1151" s="33"/>
      <c r="P1151" s="33"/>
      <c r="Q1151" s="33"/>
    </row>
    <row r="1152" spans="1:24" ht="15.75">
      <c r="A1152" s="33" t="s">
        <v>1988</v>
      </c>
      <c r="B1152" s="33"/>
      <c r="C1152" s="33"/>
      <c r="D1152" s="33"/>
      <c r="E1152" s="33"/>
      <c r="F1152" s="33"/>
      <c r="G1152" s="33"/>
      <c r="H1152" s="33"/>
      <c r="I1152" s="33"/>
      <c r="J1152" s="33"/>
      <c r="K1152" s="33"/>
      <c r="L1152" s="33"/>
      <c r="M1152" s="33"/>
      <c r="N1152" s="33"/>
      <c r="O1152" s="33"/>
      <c r="P1152" s="33"/>
      <c r="Q1152" s="33"/>
    </row>
    <row r="1153" spans="1:19">
      <c r="A1153" s="1" t="s">
        <v>0</v>
      </c>
      <c r="B1153" s="1" t="s">
        <v>1</v>
      </c>
      <c r="C1153" s="1" t="s">
        <v>2</v>
      </c>
      <c r="D1153" s="1" t="s">
        <v>1980</v>
      </c>
      <c r="E1153" s="1" t="s">
        <v>4</v>
      </c>
      <c r="F1153" s="1" t="s">
        <v>5</v>
      </c>
      <c r="G1153" s="1" t="s">
        <v>6</v>
      </c>
      <c r="H1153" s="1" t="s">
        <v>7</v>
      </c>
      <c r="I1153" s="1" t="s">
        <v>8</v>
      </c>
      <c r="J1153" s="1" t="s">
        <v>9</v>
      </c>
      <c r="K1153" s="1" t="s">
        <v>10</v>
      </c>
      <c r="L1153" s="1" t="s">
        <v>11</v>
      </c>
      <c r="M1153" s="1" t="s">
        <v>12</v>
      </c>
      <c r="N1153" s="1" t="s">
        <v>13</v>
      </c>
      <c r="O1153" s="1" t="s">
        <v>14</v>
      </c>
      <c r="P1153" s="1" t="s">
        <v>15</v>
      </c>
      <c r="Q1153" s="1" t="s">
        <v>16</v>
      </c>
    </row>
    <row r="1154" spans="1:19">
      <c r="A1154" s="1" t="s">
        <v>1983</v>
      </c>
      <c r="B1154" s="1" t="s">
        <v>839</v>
      </c>
      <c r="C1154" s="1" t="s">
        <v>1984</v>
      </c>
      <c r="D1154" s="1">
        <v>4</v>
      </c>
      <c r="E1154" s="1">
        <v>4</v>
      </c>
      <c r="F1154" s="1">
        <v>4</v>
      </c>
      <c r="G1154" s="1">
        <v>4</v>
      </c>
      <c r="H1154" s="1">
        <v>4</v>
      </c>
      <c r="I1154" s="1">
        <v>4</v>
      </c>
      <c r="J1154" s="1">
        <v>4</v>
      </c>
      <c r="K1154" s="1">
        <v>4</v>
      </c>
      <c r="L1154" s="1">
        <v>4</v>
      </c>
      <c r="M1154" s="1">
        <v>4</v>
      </c>
      <c r="N1154" s="1">
        <v>4</v>
      </c>
      <c r="O1154" s="1">
        <v>4</v>
      </c>
      <c r="P1154" s="1">
        <v>4</v>
      </c>
      <c r="Q1154" s="1" t="s">
        <v>175</v>
      </c>
    </row>
    <row r="1155" spans="1:19">
      <c r="A1155" s="1" t="s">
        <v>1985</v>
      </c>
      <c r="B1155" s="1" t="s">
        <v>947</v>
      </c>
      <c r="C1155" s="1" t="s">
        <v>1986</v>
      </c>
      <c r="D1155" s="1">
        <v>5</v>
      </c>
      <c r="E1155" s="1">
        <v>5</v>
      </c>
      <c r="F1155" s="1">
        <v>5</v>
      </c>
      <c r="G1155" s="1">
        <v>5</v>
      </c>
      <c r="H1155" s="1">
        <v>5</v>
      </c>
      <c r="I1155" s="1">
        <v>5</v>
      </c>
      <c r="J1155" s="1">
        <v>5</v>
      </c>
      <c r="K1155" s="1">
        <v>5</v>
      </c>
      <c r="L1155" s="1">
        <v>5</v>
      </c>
      <c r="M1155" s="1">
        <v>5</v>
      </c>
      <c r="N1155" s="1">
        <v>5</v>
      </c>
      <c r="O1155" s="1">
        <v>5</v>
      </c>
      <c r="P1155" s="1">
        <v>5</v>
      </c>
      <c r="Q1155" s="1" t="s">
        <v>1987</v>
      </c>
    </row>
    <row r="1157" spans="1:19">
      <c r="A1157" s="27" t="s">
        <v>4</v>
      </c>
      <c r="B1157" s="27"/>
      <c r="C1157" s="27"/>
      <c r="D1157" s="27"/>
      <c r="E1157" s="27"/>
      <c r="F1157" s="27"/>
      <c r="G1157" s="2" t="s">
        <v>78</v>
      </c>
      <c r="H1157" s="2" t="s">
        <v>79</v>
      </c>
      <c r="I1157" s="2" t="s">
        <v>80</v>
      </c>
      <c r="J1157" s="2" t="s">
        <v>81</v>
      </c>
      <c r="K1157" s="2" t="s">
        <v>82</v>
      </c>
      <c r="L1157" s="2" t="s">
        <v>83</v>
      </c>
      <c r="M1157" s="2" t="s">
        <v>84</v>
      </c>
      <c r="N1157" s="2" t="s">
        <v>85</v>
      </c>
      <c r="O1157" s="2" t="s">
        <v>86</v>
      </c>
      <c r="P1157" s="2" t="s">
        <v>87</v>
      </c>
      <c r="Q1157" s="2" t="s">
        <v>88</v>
      </c>
      <c r="R1157" s="2" t="s">
        <v>89</v>
      </c>
      <c r="S1157" s="2" t="s">
        <v>90</v>
      </c>
    </row>
    <row r="1158" spans="1:19">
      <c r="A1158" s="3"/>
      <c r="B1158" s="3"/>
      <c r="C1158" s="3"/>
      <c r="D1158" s="3"/>
      <c r="E1158" s="11"/>
      <c r="F1158" s="2"/>
      <c r="G1158" s="2">
        <v>4.5</v>
      </c>
      <c r="H1158" s="2">
        <v>0.5</v>
      </c>
      <c r="I1158" s="2">
        <v>4.5</v>
      </c>
      <c r="J1158" s="2" t="e">
        <v>#N/A</v>
      </c>
      <c r="K1158" s="2">
        <v>0.70710678118654757</v>
      </c>
      <c r="L1158" s="2">
        <v>0.5</v>
      </c>
      <c r="M1158" s="2" t="e">
        <v>#DIV/0!</v>
      </c>
      <c r="N1158" s="2" t="e">
        <v>#DIV/0!</v>
      </c>
      <c r="O1158" s="2">
        <v>1</v>
      </c>
      <c r="P1158" s="2">
        <v>4</v>
      </c>
      <c r="Q1158" s="2">
        <v>5</v>
      </c>
      <c r="R1158" s="2">
        <v>9</v>
      </c>
      <c r="S1158" s="2">
        <v>2</v>
      </c>
    </row>
    <row r="1159" spans="1:19">
      <c r="A1159" s="27" t="s">
        <v>5</v>
      </c>
      <c r="B1159" s="27"/>
      <c r="C1159" s="27"/>
      <c r="D1159" s="27"/>
      <c r="E1159" s="27"/>
      <c r="F1159" s="27"/>
      <c r="G1159" s="2" t="s">
        <v>78</v>
      </c>
      <c r="H1159" s="2" t="s">
        <v>79</v>
      </c>
      <c r="I1159" s="2" t="s">
        <v>80</v>
      </c>
      <c r="J1159" s="2" t="s">
        <v>81</v>
      </c>
      <c r="K1159" s="2" t="s">
        <v>82</v>
      </c>
      <c r="L1159" s="2" t="s">
        <v>83</v>
      </c>
      <c r="M1159" s="2" t="s">
        <v>84</v>
      </c>
      <c r="N1159" s="2" t="s">
        <v>85</v>
      </c>
      <c r="O1159" s="2" t="s">
        <v>86</v>
      </c>
      <c r="P1159" s="2" t="s">
        <v>87</v>
      </c>
      <c r="Q1159" s="2" t="s">
        <v>88</v>
      </c>
      <c r="R1159" s="2" t="s">
        <v>89</v>
      </c>
      <c r="S1159" s="2" t="s">
        <v>90</v>
      </c>
    </row>
    <row r="1160" spans="1:19">
      <c r="A1160" s="3"/>
      <c r="B1160" s="3"/>
      <c r="C1160" s="3"/>
      <c r="D1160" s="3"/>
      <c r="E1160" s="11"/>
      <c r="F1160" s="2"/>
      <c r="G1160" s="2">
        <v>4.5</v>
      </c>
      <c r="H1160" s="2">
        <v>0.5</v>
      </c>
      <c r="I1160" s="2">
        <v>4.5</v>
      </c>
      <c r="J1160" s="2" t="e">
        <v>#N/A</v>
      </c>
      <c r="K1160" s="2">
        <v>0.70710678118654757</v>
      </c>
      <c r="L1160" s="2">
        <v>0.5</v>
      </c>
      <c r="M1160" s="2" t="e">
        <v>#DIV/0!</v>
      </c>
      <c r="N1160" s="2" t="e">
        <v>#DIV/0!</v>
      </c>
      <c r="O1160" s="2">
        <v>1</v>
      </c>
      <c r="P1160" s="2">
        <v>4</v>
      </c>
      <c r="Q1160" s="2">
        <v>5</v>
      </c>
      <c r="R1160" s="2">
        <v>9</v>
      </c>
      <c r="S1160" s="2">
        <v>2</v>
      </c>
    </row>
    <row r="1161" spans="1:19">
      <c r="A1161" s="27" t="s">
        <v>6</v>
      </c>
      <c r="B1161" s="27"/>
      <c r="C1161" s="27"/>
      <c r="D1161" s="27"/>
      <c r="E1161" s="27"/>
      <c r="F1161" s="27"/>
      <c r="G1161" s="2" t="s">
        <v>78</v>
      </c>
      <c r="H1161" s="2" t="s">
        <v>79</v>
      </c>
      <c r="I1161" s="2" t="s">
        <v>80</v>
      </c>
      <c r="J1161" s="2" t="s">
        <v>81</v>
      </c>
      <c r="K1161" s="2" t="s">
        <v>82</v>
      </c>
      <c r="L1161" s="2" t="s">
        <v>83</v>
      </c>
      <c r="M1161" s="2" t="s">
        <v>84</v>
      </c>
      <c r="N1161" s="2" t="s">
        <v>85</v>
      </c>
      <c r="O1161" s="2" t="s">
        <v>86</v>
      </c>
      <c r="P1161" s="2" t="s">
        <v>87</v>
      </c>
      <c r="Q1161" s="2" t="s">
        <v>88</v>
      </c>
      <c r="R1161" s="2" t="s">
        <v>89</v>
      </c>
      <c r="S1161" s="2" t="s">
        <v>90</v>
      </c>
    </row>
    <row r="1162" spans="1:19">
      <c r="A1162" s="3"/>
      <c r="B1162" s="3"/>
      <c r="C1162" s="3"/>
      <c r="D1162" s="3"/>
      <c r="E1162" s="11"/>
      <c r="F1162" s="2"/>
      <c r="G1162" s="2">
        <v>4.5</v>
      </c>
      <c r="H1162" s="2">
        <v>0.5</v>
      </c>
      <c r="I1162" s="2">
        <v>4.5</v>
      </c>
      <c r="J1162" s="2" t="e">
        <v>#N/A</v>
      </c>
      <c r="K1162" s="2">
        <v>0.70710678118654757</v>
      </c>
      <c r="L1162" s="2">
        <v>0.5</v>
      </c>
      <c r="M1162" s="2" t="e">
        <v>#DIV/0!</v>
      </c>
      <c r="N1162" s="2" t="e">
        <v>#DIV/0!</v>
      </c>
      <c r="O1162" s="2">
        <v>1</v>
      </c>
      <c r="P1162" s="2">
        <v>4</v>
      </c>
      <c r="Q1162" s="2">
        <v>5</v>
      </c>
      <c r="R1162" s="2">
        <v>9</v>
      </c>
      <c r="S1162" s="2">
        <v>2</v>
      </c>
    </row>
    <row r="1163" spans="1:19">
      <c r="A1163" s="27" t="s">
        <v>7</v>
      </c>
      <c r="B1163" s="27"/>
      <c r="C1163" s="27"/>
      <c r="D1163" s="27"/>
      <c r="E1163" s="27"/>
      <c r="F1163" s="27"/>
      <c r="G1163" s="2" t="s">
        <v>78</v>
      </c>
      <c r="H1163" s="2" t="s">
        <v>79</v>
      </c>
      <c r="I1163" s="2" t="s">
        <v>80</v>
      </c>
      <c r="J1163" s="2" t="s">
        <v>81</v>
      </c>
      <c r="K1163" s="2" t="s">
        <v>82</v>
      </c>
      <c r="L1163" s="2" t="s">
        <v>83</v>
      </c>
      <c r="M1163" s="2" t="s">
        <v>84</v>
      </c>
      <c r="N1163" s="2" t="s">
        <v>85</v>
      </c>
      <c r="O1163" s="2" t="s">
        <v>86</v>
      </c>
      <c r="P1163" s="2" t="s">
        <v>87</v>
      </c>
      <c r="Q1163" s="2" t="s">
        <v>88</v>
      </c>
      <c r="R1163" s="2" t="s">
        <v>89</v>
      </c>
      <c r="S1163" s="2" t="s">
        <v>90</v>
      </c>
    </row>
    <row r="1164" spans="1:19">
      <c r="A1164" s="3"/>
      <c r="B1164" s="3"/>
      <c r="C1164" s="3"/>
      <c r="D1164" s="3"/>
      <c r="E1164" s="11"/>
      <c r="F1164" s="2"/>
      <c r="G1164" s="2">
        <v>4.5</v>
      </c>
      <c r="H1164" s="2">
        <v>0.5</v>
      </c>
      <c r="I1164" s="2">
        <v>4.5</v>
      </c>
      <c r="J1164" s="2" t="e">
        <v>#N/A</v>
      </c>
      <c r="K1164" s="2">
        <v>0.70710678118654757</v>
      </c>
      <c r="L1164" s="2">
        <v>0.5</v>
      </c>
      <c r="M1164" s="2" t="e">
        <v>#DIV/0!</v>
      </c>
      <c r="N1164" s="2" t="e">
        <v>#DIV/0!</v>
      </c>
      <c r="O1164" s="2">
        <v>1</v>
      </c>
      <c r="P1164" s="2">
        <v>4</v>
      </c>
      <c r="Q1164" s="2">
        <v>5</v>
      </c>
      <c r="R1164" s="2">
        <v>9</v>
      </c>
      <c r="S1164" s="2">
        <v>2</v>
      </c>
    </row>
    <row r="1165" spans="1:19">
      <c r="A1165" s="27" t="s">
        <v>8</v>
      </c>
      <c r="B1165" s="27"/>
      <c r="C1165" s="27"/>
      <c r="D1165" s="27"/>
      <c r="E1165" s="27"/>
      <c r="F1165" s="27"/>
      <c r="G1165" s="2" t="s">
        <v>78</v>
      </c>
      <c r="H1165" s="2" t="s">
        <v>79</v>
      </c>
      <c r="I1165" s="2" t="s">
        <v>80</v>
      </c>
      <c r="J1165" s="2" t="s">
        <v>81</v>
      </c>
      <c r="K1165" s="2" t="s">
        <v>82</v>
      </c>
      <c r="L1165" s="2" t="s">
        <v>83</v>
      </c>
      <c r="M1165" s="2" t="s">
        <v>84</v>
      </c>
      <c r="N1165" s="2" t="s">
        <v>85</v>
      </c>
      <c r="O1165" s="2" t="s">
        <v>86</v>
      </c>
      <c r="P1165" s="2" t="s">
        <v>87</v>
      </c>
      <c r="Q1165" s="2" t="s">
        <v>88</v>
      </c>
      <c r="R1165" s="2" t="s">
        <v>89</v>
      </c>
      <c r="S1165" s="2" t="s">
        <v>90</v>
      </c>
    </row>
    <row r="1166" spans="1:19">
      <c r="A1166" s="3"/>
      <c r="B1166" s="3"/>
      <c r="C1166" s="3"/>
      <c r="D1166" s="3"/>
      <c r="E1166" s="11"/>
      <c r="F1166" s="2"/>
      <c r="G1166" s="2">
        <v>4.5</v>
      </c>
      <c r="H1166" s="2">
        <v>0.5</v>
      </c>
      <c r="I1166" s="2">
        <v>4.5</v>
      </c>
      <c r="J1166" s="2" t="e">
        <v>#N/A</v>
      </c>
      <c r="K1166" s="2">
        <v>0.70710678118654757</v>
      </c>
      <c r="L1166" s="2">
        <v>0.5</v>
      </c>
      <c r="M1166" s="2" t="e">
        <v>#DIV/0!</v>
      </c>
      <c r="N1166" s="2" t="e">
        <v>#DIV/0!</v>
      </c>
      <c r="O1166" s="2">
        <v>1</v>
      </c>
      <c r="P1166" s="2">
        <v>4</v>
      </c>
      <c r="Q1166" s="2">
        <v>5</v>
      </c>
      <c r="R1166" s="2">
        <v>9</v>
      </c>
      <c r="S1166" s="2">
        <v>2</v>
      </c>
    </row>
    <row r="1167" spans="1:19">
      <c r="A1167" s="27" t="s">
        <v>9</v>
      </c>
      <c r="B1167" s="27"/>
      <c r="C1167" s="27"/>
      <c r="D1167" s="27"/>
      <c r="E1167" s="27"/>
      <c r="F1167" s="27"/>
      <c r="G1167" s="2" t="s">
        <v>78</v>
      </c>
      <c r="H1167" s="2" t="s">
        <v>79</v>
      </c>
      <c r="I1167" s="2" t="s">
        <v>80</v>
      </c>
      <c r="J1167" s="2" t="s">
        <v>81</v>
      </c>
      <c r="K1167" s="2" t="s">
        <v>82</v>
      </c>
      <c r="L1167" s="2" t="s">
        <v>83</v>
      </c>
      <c r="M1167" s="2" t="s">
        <v>84</v>
      </c>
      <c r="N1167" s="2" t="s">
        <v>85</v>
      </c>
      <c r="O1167" s="2" t="s">
        <v>86</v>
      </c>
      <c r="P1167" s="2" t="s">
        <v>87</v>
      </c>
      <c r="Q1167" s="2" t="s">
        <v>88</v>
      </c>
      <c r="R1167" s="2" t="s">
        <v>89</v>
      </c>
      <c r="S1167" s="2" t="s">
        <v>90</v>
      </c>
    </row>
    <row r="1168" spans="1:19">
      <c r="A1168" s="3"/>
      <c r="B1168" s="3"/>
      <c r="C1168" s="3"/>
      <c r="D1168" s="3"/>
      <c r="E1168" s="11"/>
      <c r="F1168" s="2"/>
      <c r="G1168" s="2">
        <v>4.5</v>
      </c>
      <c r="H1168" s="2">
        <v>0.5</v>
      </c>
      <c r="I1168" s="2">
        <v>4.5</v>
      </c>
      <c r="J1168" s="2" t="e">
        <v>#N/A</v>
      </c>
      <c r="K1168" s="2">
        <v>0.70710678118654757</v>
      </c>
      <c r="L1168" s="2">
        <v>0.5</v>
      </c>
      <c r="M1168" s="2" t="e">
        <v>#DIV/0!</v>
      </c>
      <c r="N1168" s="2" t="e">
        <v>#DIV/0!</v>
      </c>
      <c r="O1168" s="2">
        <v>1</v>
      </c>
      <c r="P1168" s="2">
        <v>4</v>
      </c>
      <c r="Q1168" s="2">
        <v>5</v>
      </c>
      <c r="R1168" s="2">
        <v>9</v>
      </c>
      <c r="S1168" s="2">
        <v>2</v>
      </c>
    </row>
    <row r="1169" spans="1:19">
      <c r="A1169" s="27" t="s">
        <v>10</v>
      </c>
      <c r="B1169" s="27"/>
      <c r="C1169" s="27"/>
      <c r="D1169" s="27"/>
      <c r="E1169" s="27"/>
      <c r="F1169" s="27"/>
      <c r="G1169" s="2" t="s">
        <v>78</v>
      </c>
      <c r="H1169" s="2" t="s">
        <v>79</v>
      </c>
      <c r="I1169" s="2" t="s">
        <v>80</v>
      </c>
      <c r="J1169" s="2" t="s">
        <v>81</v>
      </c>
      <c r="K1169" s="2" t="s">
        <v>82</v>
      </c>
      <c r="L1169" s="2" t="s">
        <v>83</v>
      </c>
      <c r="M1169" s="2" t="s">
        <v>84</v>
      </c>
      <c r="N1169" s="2" t="s">
        <v>85</v>
      </c>
      <c r="O1169" s="2" t="s">
        <v>86</v>
      </c>
      <c r="P1169" s="2" t="s">
        <v>87</v>
      </c>
      <c r="Q1169" s="2" t="s">
        <v>88</v>
      </c>
      <c r="R1169" s="2" t="s">
        <v>89</v>
      </c>
      <c r="S1169" s="2" t="s">
        <v>90</v>
      </c>
    </row>
    <row r="1170" spans="1:19">
      <c r="A1170" s="3"/>
      <c r="B1170" s="3"/>
      <c r="C1170" s="3"/>
      <c r="D1170" s="3"/>
      <c r="E1170" s="11"/>
      <c r="F1170" s="2"/>
      <c r="G1170" s="2">
        <v>4.5</v>
      </c>
      <c r="H1170" s="2">
        <v>0.5</v>
      </c>
      <c r="I1170" s="2">
        <v>4.5</v>
      </c>
      <c r="J1170" s="2" t="e">
        <v>#N/A</v>
      </c>
      <c r="K1170" s="2">
        <v>0.70710678118654757</v>
      </c>
      <c r="L1170" s="2">
        <v>0.5</v>
      </c>
      <c r="M1170" s="2" t="e">
        <v>#DIV/0!</v>
      </c>
      <c r="N1170" s="2" t="e">
        <v>#DIV/0!</v>
      </c>
      <c r="O1170" s="2">
        <v>1</v>
      </c>
      <c r="P1170" s="2">
        <v>4</v>
      </c>
      <c r="Q1170" s="2">
        <v>5</v>
      </c>
      <c r="R1170" s="2">
        <v>9</v>
      </c>
      <c r="S1170" s="2">
        <v>2</v>
      </c>
    </row>
    <row r="1171" spans="1:19">
      <c r="A1171" s="27" t="s">
        <v>11</v>
      </c>
      <c r="B1171" s="27"/>
      <c r="C1171" s="27"/>
      <c r="D1171" s="27"/>
      <c r="E1171" s="27"/>
      <c r="F1171" s="27"/>
      <c r="G1171" s="2" t="s">
        <v>78</v>
      </c>
      <c r="H1171" s="2" t="s">
        <v>79</v>
      </c>
      <c r="I1171" s="2" t="s">
        <v>80</v>
      </c>
      <c r="J1171" s="2" t="s">
        <v>81</v>
      </c>
      <c r="K1171" s="2" t="s">
        <v>82</v>
      </c>
      <c r="L1171" s="2" t="s">
        <v>83</v>
      </c>
      <c r="M1171" s="2" t="s">
        <v>84</v>
      </c>
      <c r="N1171" s="2" t="s">
        <v>85</v>
      </c>
      <c r="O1171" s="2" t="s">
        <v>86</v>
      </c>
      <c r="P1171" s="2" t="s">
        <v>87</v>
      </c>
      <c r="Q1171" s="2" t="s">
        <v>88</v>
      </c>
      <c r="R1171" s="2" t="s">
        <v>89</v>
      </c>
      <c r="S1171" s="2" t="s">
        <v>90</v>
      </c>
    </row>
    <row r="1172" spans="1:19">
      <c r="A1172" s="3"/>
      <c r="B1172" s="3"/>
      <c r="C1172" s="3"/>
      <c r="D1172" s="3"/>
      <c r="E1172" s="11"/>
      <c r="F1172" s="2"/>
      <c r="G1172" s="2">
        <v>4.5</v>
      </c>
      <c r="H1172" s="2">
        <v>0.5</v>
      </c>
      <c r="I1172" s="2">
        <v>4.5</v>
      </c>
      <c r="J1172" s="2" t="e">
        <v>#N/A</v>
      </c>
      <c r="K1172" s="2">
        <v>0.70710678118654757</v>
      </c>
      <c r="L1172" s="2">
        <v>0.5</v>
      </c>
      <c r="M1172" s="2" t="e">
        <v>#DIV/0!</v>
      </c>
      <c r="N1172" s="2" t="e">
        <v>#DIV/0!</v>
      </c>
      <c r="O1172" s="2">
        <v>1</v>
      </c>
      <c r="P1172" s="2">
        <v>4</v>
      </c>
      <c r="Q1172" s="2">
        <v>5</v>
      </c>
      <c r="R1172" s="2">
        <v>9</v>
      </c>
      <c r="S1172" s="2">
        <v>2</v>
      </c>
    </row>
    <row r="1173" spans="1:19">
      <c r="A1173" s="27" t="s">
        <v>12</v>
      </c>
      <c r="B1173" s="27"/>
      <c r="C1173" s="27"/>
      <c r="D1173" s="27"/>
      <c r="E1173" s="27"/>
      <c r="F1173" s="27"/>
      <c r="G1173" s="2" t="s">
        <v>78</v>
      </c>
      <c r="H1173" s="2" t="s">
        <v>79</v>
      </c>
      <c r="I1173" s="2" t="s">
        <v>80</v>
      </c>
      <c r="J1173" s="2" t="s">
        <v>81</v>
      </c>
      <c r="K1173" s="2" t="s">
        <v>82</v>
      </c>
      <c r="L1173" s="2" t="s">
        <v>83</v>
      </c>
      <c r="M1173" s="2" t="s">
        <v>84</v>
      </c>
      <c r="N1173" s="2" t="s">
        <v>85</v>
      </c>
      <c r="O1173" s="2" t="s">
        <v>86</v>
      </c>
      <c r="P1173" s="2" t="s">
        <v>87</v>
      </c>
      <c r="Q1173" s="2" t="s">
        <v>88</v>
      </c>
      <c r="R1173" s="2" t="s">
        <v>89</v>
      </c>
      <c r="S1173" s="2" t="s">
        <v>90</v>
      </c>
    </row>
    <row r="1174" spans="1:19">
      <c r="A1174" s="3"/>
      <c r="B1174" s="3"/>
      <c r="C1174" s="3"/>
      <c r="D1174" s="3"/>
      <c r="E1174" s="11"/>
      <c r="F1174" s="2"/>
      <c r="G1174" s="2">
        <v>4.5</v>
      </c>
      <c r="H1174" s="2">
        <v>0.5</v>
      </c>
      <c r="I1174" s="2">
        <v>4.5</v>
      </c>
      <c r="J1174" s="2" t="e">
        <v>#N/A</v>
      </c>
      <c r="K1174" s="2">
        <v>0.70710678118654757</v>
      </c>
      <c r="L1174" s="2">
        <v>0.5</v>
      </c>
      <c r="M1174" s="2" t="e">
        <v>#DIV/0!</v>
      </c>
      <c r="N1174" s="2" t="e">
        <v>#DIV/0!</v>
      </c>
      <c r="O1174" s="2">
        <v>1</v>
      </c>
      <c r="P1174" s="2">
        <v>4</v>
      </c>
      <c r="Q1174" s="2">
        <v>5</v>
      </c>
      <c r="R1174" s="2">
        <v>9</v>
      </c>
      <c r="S1174" s="2">
        <v>2</v>
      </c>
    </row>
    <row r="1175" spans="1:19">
      <c r="A1175" s="27" t="s">
        <v>13</v>
      </c>
      <c r="B1175" s="27"/>
      <c r="C1175" s="27"/>
      <c r="D1175" s="27"/>
      <c r="E1175" s="27"/>
      <c r="F1175" s="27"/>
      <c r="G1175" s="2" t="s">
        <v>78</v>
      </c>
      <c r="H1175" s="2" t="s">
        <v>79</v>
      </c>
      <c r="I1175" s="2" t="s">
        <v>80</v>
      </c>
      <c r="J1175" s="2" t="s">
        <v>81</v>
      </c>
      <c r="K1175" s="2" t="s">
        <v>82</v>
      </c>
      <c r="L1175" s="2" t="s">
        <v>83</v>
      </c>
      <c r="M1175" s="2" t="s">
        <v>84</v>
      </c>
      <c r="N1175" s="2" t="s">
        <v>85</v>
      </c>
      <c r="O1175" s="2" t="s">
        <v>86</v>
      </c>
      <c r="P1175" s="2" t="s">
        <v>87</v>
      </c>
      <c r="Q1175" s="2" t="s">
        <v>88</v>
      </c>
      <c r="R1175" s="2" t="s">
        <v>89</v>
      </c>
      <c r="S1175" s="2" t="s">
        <v>90</v>
      </c>
    </row>
    <row r="1176" spans="1:19">
      <c r="A1176" s="3"/>
      <c r="B1176" s="3"/>
      <c r="C1176" s="3"/>
      <c r="D1176" s="3"/>
      <c r="E1176" s="11"/>
      <c r="F1176" s="2"/>
      <c r="G1176" s="2">
        <v>4.5</v>
      </c>
      <c r="H1176" s="2">
        <v>0.5</v>
      </c>
      <c r="I1176" s="2">
        <v>4.5</v>
      </c>
      <c r="J1176" s="2" t="e">
        <v>#N/A</v>
      </c>
      <c r="K1176" s="2">
        <v>0.70710678118654757</v>
      </c>
      <c r="L1176" s="2">
        <v>0.5</v>
      </c>
      <c r="M1176" s="2" t="e">
        <v>#DIV/0!</v>
      </c>
      <c r="N1176" s="2" t="e">
        <v>#DIV/0!</v>
      </c>
      <c r="O1176" s="2">
        <v>1</v>
      </c>
      <c r="P1176" s="2">
        <v>4</v>
      </c>
      <c r="Q1176" s="2">
        <v>5</v>
      </c>
      <c r="R1176" s="2">
        <v>9</v>
      </c>
      <c r="S1176" s="2">
        <v>2</v>
      </c>
    </row>
    <row r="1177" spans="1:19">
      <c r="A1177" s="27" t="s">
        <v>14</v>
      </c>
      <c r="B1177" s="27"/>
      <c r="C1177" s="27"/>
      <c r="D1177" s="27"/>
      <c r="E1177" s="27"/>
      <c r="F1177" s="27"/>
      <c r="G1177" s="2" t="s">
        <v>78</v>
      </c>
      <c r="H1177" s="2" t="s">
        <v>79</v>
      </c>
      <c r="I1177" s="2" t="s">
        <v>80</v>
      </c>
      <c r="J1177" s="2" t="s">
        <v>81</v>
      </c>
      <c r="K1177" s="2" t="s">
        <v>82</v>
      </c>
      <c r="L1177" s="2" t="s">
        <v>83</v>
      </c>
      <c r="M1177" s="2" t="s">
        <v>84</v>
      </c>
      <c r="N1177" s="2" t="s">
        <v>85</v>
      </c>
      <c r="O1177" s="2" t="s">
        <v>86</v>
      </c>
      <c r="P1177" s="2" t="s">
        <v>87</v>
      </c>
      <c r="Q1177" s="2" t="s">
        <v>88</v>
      </c>
      <c r="R1177" s="2" t="s">
        <v>89</v>
      </c>
      <c r="S1177" s="2" t="s">
        <v>90</v>
      </c>
    </row>
    <row r="1178" spans="1:19">
      <c r="A1178" s="3"/>
      <c r="B1178" s="3"/>
      <c r="C1178" s="3"/>
      <c r="D1178" s="3"/>
      <c r="E1178" s="11"/>
      <c r="F1178" s="2"/>
      <c r="G1178" s="2">
        <v>4.5</v>
      </c>
      <c r="H1178" s="2">
        <v>0.5</v>
      </c>
      <c r="I1178" s="2">
        <v>4.5</v>
      </c>
      <c r="J1178" s="2" t="e">
        <v>#N/A</v>
      </c>
      <c r="K1178" s="2">
        <v>0.70710678118654757</v>
      </c>
      <c r="L1178" s="2">
        <v>0.5</v>
      </c>
      <c r="M1178" s="2" t="e">
        <v>#DIV/0!</v>
      </c>
      <c r="N1178" s="2" t="e">
        <v>#DIV/0!</v>
      </c>
      <c r="O1178" s="2">
        <v>1</v>
      </c>
      <c r="P1178" s="2">
        <v>4</v>
      </c>
      <c r="Q1178" s="2">
        <v>5</v>
      </c>
      <c r="R1178" s="2">
        <v>9</v>
      </c>
      <c r="S1178" s="2">
        <v>2</v>
      </c>
    </row>
    <row r="1179" spans="1:19">
      <c r="A1179" s="27" t="s">
        <v>15</v>
      </c>
      <c r="B1179" s="27"/>
      <c r="C1179" s="27"/>
      <c r="D1179" s="27"/>
      <c r="E1179" s="27"/>
      <c r="F1179" s="27"/>
      <c r="G1179" s="2" t="s">
        <v>78</v>
      </c>
      <c r="H1179" s="2" t="s">
        <v>79</v>
      </c>
      <c r="I1179" s="2" t="s">
        <v>80</v>
      </c>
      <c r="J1179" s="2" t="s">
        <v>81</v>
      </c>
      <c r="K1179" s="2" t="s">
        <v>82</v>
      </c>
      <c r="L1179" s="2" t="s">
        <v>83</v>
      </c>
      <c r="M1179" s="2" t="s">
        <v>84</v>
      </c>
      <c r="N1179" s="2" t="s">
        <v>85</v>
      </c>
      <c r="O1179" s="2" t="s">
        <v>86</v>
      </c>
      <c r="P1179" s="2" t="s">
        <v>87</v>
      </c>
      <c r="Q1179" s="2" t="s">
        <v>88</v>
      </c>
      <c r="R1179" s="2" t="s">
        <v>89</v>
      </c>
      <c r="S1179" s="2" t="s">
        <v>90</v>
      </c>
    </row>
    <row r="1180" spans="1:19">
      <c r="A1180" s="3"/>
      <c r="B1180" s="3"/>
      <c r="C1180" s="3"/>
      <c r="D1180" s="3"/>
      <c r="E1180" s="11"/>
      <c r="F1180" s="2"/>
      <c r="G1180" s="2">
        <v>4.5</v>
      </c>
      <c r="H1180" s="2">
        <v>0.5</v>
      </c>
      <c r="I1180" s="2">
        <v>4.5</v>
      </c>
      <c r="J1180" s="2" t="e">
        <v>#N/A</v>
      </c>
      <c r="K1180" s="2">
        <v>0.70710678118654757</v>
      </c>
      <c r="L1180" s="2">
        <v>0.5</v>
      </c>
      <c r="M1180" s="2" t="e">
        <v>#DIV/0!</v>
      </c>
      <c r="N1180" s="2" t="e">
        <v>#DIV/0!</v>
      </c>
      <c r="O1180" s="2">
        <v>1</v>
      </c>
      <c r="P1180" s="2">
        <v>4</v>
      </c>
      <c r="Q1180" s="2">
        <v>5</v>
      </c>
      <c r="R1180" s="2">
        <v>9</v>
      </c>
      <c r="S1180" s="2">
        <v>2</v>
      </c>
    </row>
    <row r="1181" spans="1:19">
      <c r="R1181" s="15"/>
      <c r="S1181" s="15"/>
    </row>
    <row r="1182" spans="1:19">
      <c r="R1182" s="15"/>
      <c r="S1182" s="15"/>
    </row>
    <row r="1183" spans="1:19" ht="15.75">
      <c r="A1183" s="33" t="s">
        <v>1981</v>
      </c>
      <c r="B1183" s="33"/>
      <c r="C1183" s="33"/>
      <c r="D1183" s="33"/>
      <c r="E1183" s="33"/>
      <c r="F1183" s="33"/>
      <c r="G1183" s="33"/>
      <c r="H1183" s="33"/>
      <c r="I1183" s="33"/>
      <c r="J1183" s="33"/>
      <c r="K1183" s="33"/>
      <c r="L1183" s="33"/>
      <c r="M1183" s="33"/>
      <c r="N1183" s="33"/>
      <c r="O1183" s="33"/>
      <c r="P1183" s="33"/>
      <c r="Q1183" s="33"/>
    </row>
    <row r="1184" spans="1:19" ht="15.75">
      <c r="A1184" s="33" t="s">
        <v>1174</v>
      </c>
      <c r="B1184" s="33"/>
      <c r="C1184" s="33"/>
      <c r="D1184" s="33"/>
      <c r="E1184" s="33"/>
      <c r="F1184" s="33"/>
      <c r="G1184" s="33"/>
      <c r="H1184" s="33"/>
      <c r="I1184" s="33"/>
      <c r="J1184" s="33"/>
      <c r="K1184" s="33"/>
      <c r="L1184" s="33"/>
      <c r="M1184" s="33"/>
      <c r="N1184" s="33"/>
      <c r="O1184" s="33"/>
      <c r="P1184" s="33"/>
      <c r="Q1184" s="33"/>
    </row>
    <row r="1185" spans="1:19">
      <c r="A1185" s="1" t="s">
        <v>0</v>
      </c>
      <c r="B1185" s="1" t="s">
        <v>1</v>
      </c>
      <c r="C1185" s="1" t="s">
        <v>2</v>
      </c>
      <c r="D1185" s="1" t="s">
        <v>1980</v>
      </c>
      <c r="E1185" s="1" t="s">
        <v>4</v>
      </c>
      <c r="F1185" s="1" t="s">
        <v>5</v>
      </c>
      <c r="G1185" s="1" t="s">
        <v>6</v>
      </c>
      <c r="H1185" s="1" t="s">
        <v>7</v>
      </c>
      <c r="I1185" s="1" t="s">
        <v>8</v>
      </c>
      <c r="J1185" s="1" t="s">
        <v>9</v>
      </c>
      <c r="K1185" s="1" t="s">
        <v>10</v>
      </c>
      <c r="L1185" s="1" t="s">
        <v>11</v>
      </c>
      <c r="M1185" s="1" t="s">
        <v>12</v>
      </c>
      <c r="N1185" s="1" t="s">
        <v>13</v>
      </c>
      <c r="O1185" s="1" t="s">
        <v>14</v>
      </c>
      <c r="P1185" s="1" t="s">
        <v>15</v>
      </c>
      <c r="Q1185" s="1" t="s">
        <v>16</v>
      </c>
    </row>
    <row r="1186" spans="1:19">
      <c r="A1186" s="1" t="s">
        <v>1745</v>
      </c>
      <c r="B1186" s="1" t="s">
        <v>836</v>
      </c>
      <c r="C1186" s="1" t="s">
        <v>1174</v>
      </c>
      <c r="D1186" s="1">
        <v>5</v>
      </c>
      <c r="E1186" s="1">
        <v>5</v>
      </c>
      <c r="F1186" s="1">
        <v>5</v>
      </c>
      <c r="G1186" s="1">
        <v>4</v>
      </c>
      <c r="H1186" s="1">
        <v>5</v>
      </c>
      <c r="I1186" s="1">
        <v>5</v>
      </c>
      <c r="J1186" s="1">
        <v>5</v>
      </c>
      <c r="K1186" s="1">
        <v>5</v>
      </c>
      <c r="L1186" s="1">
        <v>5</v>
      </c>
      <c r="M1186" s="1">
        <v>5</v>
      </c>
      <c r="N1186" s="1">
        <v>5</v>
      </c>
      <c r="O1186" s="1">
        <v>5</v>
      </c>
      <c r="P1186" s="1">
        <v>5</v>
      </c>
      <c r="Q1186" s="1" t="s">
        <v>1012</v>
      </c>
    </row>
    <row r="1187" spans="1:19">
      <c r="A1187" s="1" t="s">
        <v>1746</v>
      </c>
      <c r="B1187" s="1" t="s">
        <v>575</v>
      </c>
      <c r="C1187" s="1" t="s">
        <v>1174</v>
      </c>
      <c r="D1187" s="1">
        <v>5</v>
      </c>
      <c r="E1187" s="1">
        <v>3</v>
      </c>
      <c r="F1187" s="1">
        <v>5</v>
      </c>
      <c r="G1187" s="1">
        <v>5</v>
      </c>
      <c r="H1187" s="1">
        <v>3</v>
      </c>
      <c r="I1187" s="1">
        <v>3</v>
      </c>
      <c r="J1187" s="1">
        <v>5</v>
      </c>
      <c r="K1187" s="1">
        <v>5</v>
      </c>
      <c r="L1187" s="1">
        <v>3</v>
      </c>
      <c r="M1187" s="1">
        <v>5</v>
      </c>
      <c r="N1187" s="1">
        <v>5</v>
      </c>
      <c r="O1187" s="1">
        <v>3</v>
      </c>
      <c r="P1187" s="1">
        <v>4</v>
      </c>
      <c r="Q1187" s="1" t="s">
        <v>1747</v>
      </c>
    </row>
    <row r="1188" spans="1:19">
      <c r="A1188" s="1" t="s">
        <v>1748</v>
      </c>
      <c r="B1188" s="1" t="s">
        <v>542</v>
      </c>
      <c r="C1188" s="1" t="s">
        <v>1749</v>
      </c>
      <c r="D1188" s="1">
        <v>5</v>
      </c>
      <c r="E1188" s="1">
        <v>5</v>
      </c>
      <c r="F1188" s="1">
        <v>5</v>
      </c>
      <c r="G1188" s="1">
        <v>4</v>
      </c>
      <c r="H1188" s="1">
        <v>4</v>
      </c>
      <c r="I1188" s="1">
        <v>3</v>
      </c>
      <c r="J1188" s="1">
        <v>4</v>
      </c>
      <c r="K1188" s="1">
        <v>4</v>
      </c>
      <c r="L1188" s="1">
        <v>3</v>
      </c>
      <c r="M1188" s="1">
        <v>4</v>
      </c>
      <c r="N1188" s="1">
        <v>4</v>
      </c>
      <c r="O1188" s="1">
        <v>4</v>
      </c>
      <c r="P1188" s="1">
        <v>5</v>
      </c>
      <c r="Q1188" s="1" t="s">
        <v>175</v>
      </c>
    </row>
    <row r="1189" spans="1:19">
      <c r="A1189" s="1" t="s">
        <v>1750</v>
      </c>
      <c r="B1189" s="1" t="s">
        <v>1751</v>
      </c>
      <c r="C1189" s="1" t="s">
        <v>1749</v>
      </c>
      <c r="D1189" s="1">
        <v>1</v>
      </c>
      <c r="E1189" s="1">
        <v>5</v>
      </c>
      <c r="F1189" s="1">
        <v>5</v>
      </c>
      <c r="G1189" s="1">
        <v>5</v>
      </c>
      <c r="H1189" s="1">
        <v>5</v>
      </c>
      <c r="I1189" s="1">
        <v>5</v>
      </c>
      <c r="J1189" s="1">
        <v>5</v>
      </c>
      <c r="K1189" s="1">
        <v>5</v>
      </c>
      <c r="L1189" s="1">
        <v>5</v>
      </c>
      <c r="M1189" s="1">
        <v>5</v>
      </c>
      <c r="N1189" s="1">
        <v>5</v>
      </c>
      <c r="O1189" s="1">
        <v>5</v>
      </c>
      <c r="P1189" s="1">
        <v>5</v>
      </c>
      <c r="Q1189" s="1" t="s">
        <v>1752</v>
      </c>
      <c r="R1189" s="2" t="s">
        <v>89</v>
      </c>
      <c r="S1189" s="2" t="s">
        <v>90</v>
      </c>
    </row>
    <row r="1190" spans="1:19">
      <c r="R1190" s="2">
        <v>18</v>
      </c>
      <c r="S1190" s="2">
        <v>4</v>
      </c>
    </row>
    <row r="1191" spans="1:19">
      <c r="A1191" s="27" t="s">
        <v>4</v>
      </c>
      <c r="B1191" s="27"/>
      <c r="C1191" s="27"/>
      <c r="D1191" s="27"/>
      <c r="E1191" s="27"/>
      <c r="F1191" s="27"/>
      <c r="G1191" s="2" t="s">
        <v>78</v>
      </c>
      <c r="H1191" s="2" t="s">
        <v>79</v>
      </c>
      <c r="I1191" s="2" t="s">
        <v>80</v>
      </c>
      <c r="J1191" s="2" t="s">
        <v>81</v>
      </c>
      <c r="K1191" s="2" t="s">
        <v>82</v>
      </c>
      <c r="L1191" s="2" t="s">
        <v>83</v>
      </c>
      <c r="M1191" s="2" t="s">
        <v>84</v>
      </c>
      <c r="N1191" s="2" t="s">
        <v>85</v>
      </c>
      <c r="O1191" s="2" t="s">
        <v>86</v>
      </c>
      <c r="P1191" s="2" t="s">
        <v>87</v>
      </c>
      <c r="Q1191" s="2" t="s">
        <v>88</v>
      </c>
      <c r="R1191" s="2" t="s">
        <v>89</v>
      </c>
      <c r="S1191" s="2" t="s">
        <v>90</v>
      </c>
    </row>
    <row r="1192" spans="1:19">
      <c r="A1192" s="3"/>
      <c r="B1192" s="3"/>
      <c r="C1192" s="3"/>
      <c r="D1192" s="3"/>
      <c r="E1192" s="11"/>
      <c r="F1192" s="2"/>
      <c r="G1192" s="2">
        <v>4.5</v>
      </c>
      <c r="H1192" s="2">
        <v>0.5</v>
      </c>
      <c r="I1192" s="2">
        <v>5</v>
      </c>
      <c r="J1192" s="2">
        <v>5</v>
      </c>
      <c r="K1192" s="2">
        <v>1</v>
      </c>
      <c r="L1192" s="2">
        <v>1</v>
      </c>
      <c r="M1192" s="2">
        <v>4</v>
      </c>
      <c r="N1192" s="2">
        <v>-2</v>
      </c>
      <c r="O1192" s="2">
        <v>2</v>
      </c>
      <c r="P1192" s="2">
        <v>3</v>
      </c>
      <c r="Q1192" s="2">
        <v>5</v>
      </c>
      <c r="R1192" s="2">
        <v>20</v>
      </c>
      <c r="S1192" s="2">
        <v>4</v>
      </c>
    </row>
    <row r="1193" spans="1:19">
      <c r="A1193" s="27" t="s">
        <v>5</v>
      </c>
      <c r="B1193" s="27"/>
      <c r="C1193" s="27"/>
      <c r="D1193" s="27"/>
      <c r="E1193" s="27"/>
      <c r="F1193" s="27"/>
      <c r="G1193" s="2" t="s">
        <v>78</v>
      </c>
      <c r="H1193" s="2" t="s">
        <v>79</v>
      </c>
      <c r="I1193" s="2" t="s">
        <v>80</v>
      </c>
      <c r="J1193" s="2" t="s">
        <v>81</v>
      </c>
      <c r="K1193" s="2" t="s">
        <v>82</v>
      </c>
      <c r="L1193" s="2" t="s">
        <v>83</v>
      </c>
      <c r="M1193" s="2" t="s">
        <v>84</v>
      </c>
      <c r="N1193" s="2" t="s">
        <v>85</v>
      </c>
      <c r="O1193" s="2" t="s">
        <v>86</v>
      </c>
      <c r="P1193" s="2" t="s">
        <v>87</v>
      </c>
      <c r="Q1193" s="2" t="s">
        <v>88</v>
      </c>
      <c r="R1193" s="2" t="s">
        <v>89</v>
      </c>
      <c r="S1193" s="2" t="s">
        <v>90</v>
      </c>
    </row>
    <row r="1194" spans="1:19">
      <c r="A1194" s="3"/>
      <c r="B1194" s="3"/>
      <c r="C1194" s="3"/>
      <c r="D1194" s="3"/>
      <c r="E1194" s="11"/>
      <c r="F1194" s="2"/>
      <c r="G1194" s="2">
        <v>5</v>
      </c>
      <c r="H1194" s="2">
        <v>0</v>
      </c>
      <c r="I1194" s="2">
        <v>5</v>
      </c>
      <c r="J1194" s="2">
        <v>5</v>
      </c>
      <c r="K1194" s="2">
        <v>0</v>
      </c>
      <c r="L1194" s="2">
        <v>0</v>
      </c>
      <c r="M1194" s="2" t="e">
        <v>#DIV/0!</v>
      </c>
      <c r="N1194" s="2" t="e">
        <v>#DIV/0!</v>
      </c>
      <c r="O1194" s="2">
        <v>0</v>
      </c>
      <c r="P1194" s="2">
        <v>5</v>
      </c>
      <c r="Q1194" s="2">
        <v>5</v>
      </c>
      <c r="R1194" s="2">
        <v>18</v>
      </c>
      <c r="S1194" s="2">
        <v>4</v>
      </c>
    </row>
    <row r="1195" spans="1:19">
      <c r="A1195" s="27" t="s">
        <v>6</v>
      </c>
      <c r="B1195" s="27"/>
      <c r="C1195" s="27"/>
      <c r="D1195" s="27"/>
      <c r="E1195" s="27"/>
      <c r="F1195" s="27"/>
      <c r="G1195" s="2" t="s">
        <v>78</v>
      </c>
      <c r="H1195" s="2" t="s">
        <v>79</v>
      </c>
      <c r="I1195" s="2" t="s">
        <v>80</v>
      </c>
      <c r="J1195" s="2" t="s">
        <v>81</v>
      </c>
      <c r="K1195" s="2" t="s">
        <v>82</v>
      </c>
      <c r="L1195" s="2" t="s">
        <v>83</v>
      </c>
      <c r="M1195" s="2" t="s">
        <v>84</v>
      </c>
      <c r="N1195" s="2" t="s">
        <v>85</v>
      </c>
      <c r="O1195" s="2" t="s">
        <v>86</v>
      </c>
      <c r="P1195" s="2" t="s">
        <v>87</v>
      </c>
      <c r="Q1195" s="2" t="s">
        <v>88</v>
      </c>
      <c r="R1195" s="2" t="s">
        <v>89</v>
      </c>
      <c r="S1195" s="2" t="s">
        <v>90</v>
      </c>
    </row>
    <row r="1196" spans="1:19">
      <c r="A1196" s="3"/>
      <c r="B1196" s="3"/>
      <c r="C1196" s="3"/>
      <c r="D1196" s="3"/>
      <c r="E1196" s="11"/>
      <c r="F1196" s="2"/>
      <c r="G1196" s="2">
        <v>4.5</v>
      </c>
      <c r="H1196" s="2">
        <v>0.28867513459481287</v>
      </c>
      <c r="I1196" s="2">
        <v>4.5</v>
      </c>
      <c r="J1196" s="2">
        <v>4</v>
      </c>
      <c r="K1196" s="2">
        <v>0.57735026918962573</v>
      </c>
      <c r="L1196" s="2">
        <v>0.33333333333333331</v>
      </c>
      <c r="M1196" s="2">
        <v>-5.9999999999999964</v>
      </c>
      <c r="N1196" s="2">
        <v>0</v>
      </c>
      <c r="O1196" s="2">
        <v>1</v>
      </c>
      <c r="P1196" s="2">
        <v>4</v>
      </c>
      <c r="Q1196" s="2">
        <v>5</v>
      </c>
      <c r="R1196" s="2">
        <v>17</v>
      </c>
      <c r="S1196" s="2">
        <v>4</v>
      </c>
    </row>
    <row r="1197" spans="1:19">
      <c r="A1197" s="27" t="s">
        <v>7</v>
      </c>
      <c r="B1197" s="27"/>
      <c r="C1197" s="27"/>
      <c r="D1197" s="27"/>
      <c r="E1197" s="27"/>
      <c r="F1197" s="27"/>
      <c r="G1197" s="2" t="s">
        <v>78</v>
      </c>
      <c r="H1197" s="2" t="s">
        <v>79</v>
      </c>
      <c r="I1197" s="2" t="s">
        <v>80</v>
      </c>
      <c r="J1197" s="2" t="s">
        <v>81</v>
      </c>
      <c r="K1197" s="2" t="s">
        <v>82</v>
      </c>
      <c r="L1197" s="2" t="s">
        <v>83</v>
      </c>
      <c r="M1197" s="2" t="s">
        <v>84</v>
      </c>
      <c r="N1197" s="2" t="s">
        <v>85</v>
      </c>
      <c r="O1197" s="2" t="s">
        <v>86</v>
      </c>
      <c r="P1197" s="2" t="s">
        <v>87</v>
      </c>
      <c r="Q1197" s="2" t="s">
        <v>88</v>
      </c>
      <c r="R1197" s="2" t="s">
        <v>89</v>
      </c>
      <c r="S1197" s="2" t="s">
        <v>90</v>
      </c>
    </row>
    <row r="1198" spans="1:19">
      <c r="A1198" s="3"/>
      <c r="B1198" s="3"/>
      <c r="C1198" s="3"/>
      <c r="D1198" s="3"/>
      <c r="E1198" s="11"/>
      <c r="F1198" s="2"/>
      <c r="G1198" s="2">
        <v>4.25</v>
      </c>
      <c r="H1198" s="2">
        <v>0.47871355387816905</v>
      </c>
      <c r="I1198" s="2">
        <v>4.5</v>
      </c>
      <c r="J1198" s="2">
        <v>5</v>
      </c>
      <c r="K1198" s="2">
        <v>0.9574271077563381</v>
      </c>
      <c r="L1198" s="2">
        <v>0.91666666666666663</v>
      </c>
      <c r="M1198" s="2">
        <v>-1.2892561983471094</v>
      </c>
      <c r="N1198" s="2">
        <v>-0.85456303832797087</v>
      </c>
      <c r="O1198" s="2">
        <v>2</v>
      </c>
      <c r="P1198" s="2">
        <v>3</v>
      </c>
      <c r="Q1198" s="2">
        <v>5</v>
      </c>
      <c r="R1198" s="2">
        <v>16</v>
      </c>
      <c r="S1198" s="2">
        <v>4</v>
      </c>
    </row>
    <row r="1199" spans="1:19">
      <c r="A1199" s="27" t="s">
        <v>8</v>
      </c>
      <c r="B1199" s="27"/>
      <c r="C1199" s="27"/>
      <c r="D1199" s="27"/>
      <c r="E1199" s="27"/>
      <c r="F1199" s="27"/>
      <c r="G1199" s="2" t="s">
        <v>78</v>
      </c>
      <c r="H1199" s="2" t="s">
        <v>79</v>
      </c>
      <c r="I1199" s="2" t="s">
        <v>80</v>
      </c>
      <c r="J1199" s="2" t="s">
        <v>81</v>
      </c>
      <c r="K1199" s="2" t="s">
        <v>82</v>
      </c>
      <c r="L1199" s="2" t="s">
        <v>83</v>
      </c>
      <c r="M1199" s="2" t="s">
        <v>84</v>
      </c>
      <c r="N1199" s="2" t="s">
        <v>85</v>
      </c>
      <c r="O1199" s="2" t="s">
        <v>86</v>
      </c>
      <c r="P1199" s="2" t="s">
        <v>87</v>
      </c>
      <c r="Q1199" s="2" t="s">
        <v>88</v>
      </c>
      <c r="R1199" s="2" t="s">
        <v>89</v>
      </c>
      <c r="S1199" s="2" t="s">
        <v>90</v>
      </c>
    </row>
    <row r="1200" spans="1:19">
      <c r="A1200" s="3"/>
      <c r="B1200" s="3"/>
      <c r="C1200" s="3"/>
      <c r="D1200" s="3"/>
      <c r="E1200" s="11"/>
      <c r="F1200" s="2"/>
      <c r="G1200" s="2">
        <v>4</v>
      </c>
      <c r="H1200" s="2">
        <v>0.57735026918962573</v>
      </c>
      <c r="I1200" s="2">
        <v>4</v>
      </c>
      <c r="J1200" s="2">
        <v>5</v>
      </c>
      <c r="K1200" s="2">
        <v>1.1547005383792515</v>
      </c>
      <c r="L1200" s="2">
        <v>1.3333333333333333</v>
      </c>
      <c r="M1200" s="2">
        <v>-5.9999999999999964</v>
      </c>
      <c r="N1200" s="2">
        <v>0</v>
      </c>
      <c r="O1200" s="2">
        <v>2</v>
      </c>
      <c r="P1200" s="2">
        <v>3</v>
      </c>
      <c r="Q1200" s="2">
        <v>5</v>
      </c>
      <c r="R1200" s="2">
        <v>19</v>
      </c>
      <c r="S1200" s="2">
        <v>4</v>
      </c>
    </row>
    <row r="1201" spans="1:19">
      <c r="A1201" s="27" t="s">
        <v>9</v>
      </c>
      <c r="B1201" s="27"/>
      <c r="C1201" s="27"/>
      <c r="D1201" s="27"/>
      <c r="E1201" s="27"/>
      <c r="F1201" s="27"/>
      <c r="G1201" s="2" t="s">
        <v>78</v>
      </c>
      <c r="H1201" s="2" t="s">
        <v>79</v>
      </c>
      <c r="I1201" s="2" t="s">
        <v>80</v>
      </c>
      <c r="J1201" s="2" t="s">
        <v>81</v>
      </c>
      <c r="K1201" s="2" t="s">
        <v>82</v>
      </c>
      <c r="L1201" s="2" t="s">
        <v>83</v>
      </c>
      <c r="M1201" s="2" t="s">
        <v>84</v>
      </c>
      <c r="N1201" s="2" t="s">
        <v>85</v>
      </c>
      <c r="O1201" s="2" t="s">
        <v>86</v>
      </c>
      <c r="P1201" s="2" t="s">
        <v>87</v>
      </c>
      <c r="Q1201" s="2" t="s">
        <v>88</v>
      </c>
      <c r="R1201" s="2" t="s">
        <v>89</v>
      </c>
      <c r="S1201" s="2" t="s">
        <v>90</v>
      </c>
    </row>
    <row r="1202" spans="1:19">
      <c r="A1202" s="3"/>
      <c r="B1202" s="3"/>
      <c r="C1202" s="3"/>
      <c r="D1202" s="3"/>
      <c r="E1202" s="11"/>
      <c r="F1202" s="2"/>
      <c r="G1202" s="2">
        <v>4.75</v>
      </c>
      <c r="H1202" s="2">
        <v>0.25</v>
      </c>
      <c r="I1202" s="2">
        <v>5</v>
      </c>
      <c r="J1202" s="2">
        <v>5</v>
      </c>
      <c r="K1202" s="2">
        <v>0.5</v>
      </c>
      <c r="L1202" s="2">
        <v>0.25</v>
      </c>
      <c r="M1202" s="2">
        <v>4</v>
      </c>
      <c r="N1202" s="2">
        <v>-2</v>
      </c>
      <c r="O1202" s="2">
        <v>1</v>
      </c>
      <c r="P1202" s="2">
        <v>4</v>
      </c>
      <c r="Q1202" s="2">
        <v>5</v>
      </c>
      <c r="R1202" s="2">
        <v>19</v>
      </c>
      <c r="S1202" s="2">
        <v>4</v>
      </c>
    </row>
    <row r="1203" spans="1:19">
      <c r="A1203" s="27" t="s">
        <v>10</v>
      </c>
      <c r="B1203" s="27"/>
      <c r="C1203" s="27"/>
      <c r="D1203" s="27"/>
      <c r="E1203" s="27"/>
      <c r="F1203" s="27"/>
      <c r="G1203" s="2" t="s">
        <v>78</v>
      </c>
      <c r="H1203" s="2" t="s">
        <v>79</v>
      </c>
      <c r="I1203" s="2" t="s">
        <v>80</v>
      </c>
      <c r="J1203" s="2" t="s">
        <v>81</v>
      </c>
      <c r="K1203" s="2" t="s">
        <v>82</v>
      </c>
      <c r="L1203" s="2" t="s">
        <v>83</v>
      </c>
      <c r="M1203" s="2" t="s">
        <v>84</v>
      </c>
      <c r="N1203" s="2" t="s">
        <v>85</v>
      </c>
      <c r="O1203" s="2" t="s">
        <v>86</v>
      </c>
      <c r="P1203" s="2" t="s">
        <v>87</v>
      </c>
      <c r="Q1203" s="2" t="s">
        <v>88</v>
      </c>
      <c r="R1203" s="2" t="s">
        <v>89</v>
      </c>
      <c r="S1203" s="2" t="s">
        <v>90</v>
      </c>
    </row>
    <row r="1204" spans="1:19">
      <c r="A1204" s="3"/>
      <c r="B1204" s="3"/>
      <c r="C1204" s="3"/>
      <c r="D1204" s="3"/>
      <c r="E1204" s="11"/>
      <c r="F1204" s="2"/>
      <c r="G1204" s="2">
        <v>4.75</v>
      </c>
      <c r="H1204" s="2">
        <v>0.25</v>
      </c>
      <c r="I1204" s="2">
        <v>5</v>
      </c>
      <c r="J1204" s="2">
        <v>5</v>
      </c>
      <c r="K1204" s="2">
        <v>0.5</v>
      </c>
      <c r="L1204" s="2">
        <v>0.25</v>
      </c>
      <c r="M1204" s="2">
        <v>4</v>
      </c>
      <c r="N1204" s="2">
        <v>-2</v>
      </c>
      <c r="O1204" s="2">
        <v>1</v>
      </c>
      <c r="P1204" s="2">
        <v>4</v>
      </c>
      <c r="Q1204" s="2">
        <v>5</v>
      </c>
      <c r="R1204" s="2">
        <v>16</v>
      </c>
      <c r="S1204" s="2">
        <v>4</v>
      </c>
    </row>
    <row r="1205" spans="1:19">
      <c r="A1205" s="27" t="s">
        <v>11</v>
      </c>
      <c r="B1205" s="27"/>
      <c r="C1205" s="27"/>
      <c r="D1205" s="27"/>
      <c r="E1205" s="27"/>
      <c r="F1205" s="27"/>
      <c r="G1205" s="2" t="s">
        <v>78</v>
      </c>
      <c r="H1205" s="2" t="s">
        <v>79</v>
      </c>
      <c r="I1205" s="2" t="s">
        <v>80</v>
      </c>
      <c r="J1205" s="2" t="s">
        <v>81</v>
      </c>
      <c r="K1205" s="2" t="s">
        <v>82</v>
      </c>
      <c r="L1205" s="2" t="s">
        <v>83</v>
      </c>
      <c r="M1205" s="2" t="s">
        <v>84</v>
      </c>
      <c r="N1205" s="2" t="s">
        <v>85</v>
      </c>
      <c r="O1205" s="2" t="s">
        <v>86</v>
      </c>
      <c r="P1205" s="2" t="s">
        <v>87</v>
      </c>
      <c r="Q1205" s="2" t="s">
        <v>88</v>
      </c>
      <c r="R1205" s="2" t="s">
        <v>89</v>
      </c>
      <c r="S1205" s="2" t="s">
        <v>90</v>
      </c>
    </row>
    <row r="1206" spans="1:19">
      <c r="A1206" s="3"/>
      <c r="B1206" s="3"/>
      <c r="C1206" s="3"/>
      <c r="D1206" s="3"/>
      <c r="E1206" s="11"/>
      <c r="F1206" s="2"/>
      <c r="G1206" s="2">
        <v>4</v>
      </c>
      <c r="H1206" s="2">
        <v>0.57735026918962573</v>
      </c>
      <c r="I1206" s="2">
        <v>4</v>
      </c>
      <c r="J1206" s="2">
        <v>5</v>
      </c>
      <c r="K1206" s="2">
        <v>1.1547005383792515</v>
      </c>
      <c r="L1206" s="2">
        <v>1.3333333333333333</v>
      </c>
      <c r="M1206" s="2">
        <v>-5.9999999999999964</v>
      </c>
      <c r="N1206" s="2">
        <v>0</v>
      </c>
      <c r="O1206" s="2">
        <v>2</v>
      </c>
      <c r="P1206" s="2">
        <v>3</v>
      </c>
      <c r="Q1206" s="2">
        <v>5</v>
      </c>
      <c r="R1206" s="2">
        <v>19</v>
      </c>
      <c r="S1206" s="2">
        <v>4</v>
      </c>
    </row>
    <row r="1207" spans="1:19">
      <c r="A1207" s="27" t="s">
        <v>12</v>
      </c>
      <c r="B1207" s="27"/>
      <c r="C1207" s="27"/>
      <c r="D1207" s="27"/>
      <c r="E1207" s="27"/>
      <c r="F1207" s="27"/>
      <c r="G1207" s="2" t="s">
        <v>78</v>
      </c>
      <c r="H1207" s="2" t="s">
        <v>79</v>
      </c>
      <c r="I1207" s="2" t="s">
        <v>80</v>
      </c>
      <c r="J1207" s="2" t="s">
        <v>81</v>
      </c>
      <c r="K1207" s="2" t="s">
        <v>82</v>
      </c>
      <c r="L1207" s="2" t="s">
        <v>83</v>
      </c>
      <c r="M1207" s="2" t="s">
        <v>84</v>
      </c>
      <c r="N1207" s="2" t="s">
        <v>85</v>
      </c>
      <c r="O1207" s="2" t="s">
        <v>86</v>
      </c>
      <c r="P1207" s="2" t="s">
        <v>87</v>
      </c>
      <c r="Q1207" s="2" t="s">
        <v>88</v>
      </c>
      <c r="R1207" s="2" t="s">
        <v>89</v>
      </c>
      <c r="S1207" s="2" t="s">
        <v>90</v>
      </c>
    </row>
    <row r="1208" spans="1:19">
      <c r="A1208" s="3"/>
      <c r="B1208" s="3"/>
      <c r="C1208" s="3"/>
      <c r="D1208" s="3"/>
      <c r="E1208" s="11"/>
      <c r="F1208" s="2"/>
      <c r="G1208" s="2">
        <v>4.75</v>
      </c>
      <c r="H1208" s="2">
        <v>0.25</v>
      </c>
      <c r="I1208" s="2">
        <v>5</v>
      </c>
      <c r="J1208" s="2">
        <v>5</v>
      </c>
      <c r="K1208" s="2">
        <v>0.5</v>
      </c>
      <c r="L1208" s="2">
        <v>0.25</v>
      </c>
      <c r="M1208" s="2">
        <v>4</v>
      </c>
      <c r="N1208" s="2">
        <v>-2</v>
      </c>
      <c r="O1208" s="2">
        <v>1</v>
      </c>
      <c r="P1208" s="2">
        <v>4</v>
      </c>
      <c r="Q1208" s="2">
        <v>5</v>
      </c>
      <c r="R1208" s="2">
        <v>19</v>
      </c>
      <c r="S1208" s="2">
        <v>4</v>
      </c>
    </row>
    <row r="1209" spans="1:19">
      <c r="A1209" s="27" t="s">
        <v>13</v>
      </c>
      <c r="B1209" s="27"/>
      <c r="C1209" s="27"/>
      <c r="D1209" s="27"/>
      <c r="E1209" s="27"/>
      <c r="F1209" s="27"/>
      <c r="G1209" s="2" t="s">
        <v>78</v>
      </c>
      <c r="H1209" s="2" t="s">
        <v>79</v>
      </c>
      <c r="I1209" s="2" t="s">
        <v>80</v>
      </c>
      <c r="J1209" s="2" t="s">
        <v>81</v>
      </c>
      <c r="K1209" s="2" t="s">
        <v>82</v>
      </c>
      <c r="L1209" s="2" t="s">
        <v>83</v>
      </c>
      <c r="M1209" s="2" t="s">
        <v>84</v>
      </c>
      <c r="N1209" s="2" t="s">
        <v>85</v>
      </c>
      <c r="O1209" s="2" t="s">
        <v>86</v>
      </c>
      <c r="P1209" s="2" t="s">
        <v>87</v>
      </c>
      <c r="Q1209" s="2" t="s">
        <v>88</v>
      </c>
      <c r="R1209" s="2" t="s">
        <v>89</v>
      </c>
      <c r="S1209" s="2" t="s">
        <v>90</v>
      </c>
    </row>
    <row r="1210" spans="1:19">
      <c r="A1210" s="3"/>
      <c r="B1210" s="3"/>
      <c r="C1210" s="3"/>
      <c r="D1210" s="3"/>
      <c r="E1210" s="11"/>
      <c r="F1210" s="2"/>
      <c r="G1210" s="2">
        <v>4.75</v>
      </c>
      <c r="H1210" s="2">
        <v>0.25</v>
      </c>
      <c r="I1210" s="2">
        <v>5</v>
      </c>
      <c r="J1210" s="2">
        <v>5</v>
      </c>
      <c r="K1210" s="2">
        <v>0.5</v>
      </c>
      <c r="L1210" s="2">
        <v>0.25</v>
      </c>
      <c r="M1210" s="2">
        <v>4</v>
      </c>
      <c r="N1210" s="2">
        <v>-2</v>
      </c>
      <c r="O1210" s="2">
        <v>1</v>
      </c>
      <c r="P1210" s="2">
        <v>4</v>
      </c>
      <c r="Q1210" s="2">
        <v>5</v>
      </c>
      <c r="R1210" s="2">
        <v>17</v>
      </c>
      <c r="S1210" s="2">
        <v>4</v>
      </c>
    </row>
    <row r="1211" spans="1:19">
      <c r="A1211" s="27" t="s">
        <v>14</v>
      </c>
      <c r="B1211" s="27"/>
      <c r="C1211" s="27"/>
      <c r="D1211" s="27"/>
      <c r="E1211" s="27"/>
      <c r="F1211" s="27"/>
      <c r="G1211" s="2" t="s">
        <v>78</v>
      </c>
      <c r="H1211" s="2" t="s">
        <v>79</v>
      </c>
      <c r="I1211" s="2" t="s">
        <v>80</v>
      </c>
      <c r="J1211" s="2" t="s">
        <v>81</v>
      </c>
      <c r="K1211" s="2" t="s">
        <v>82</v>
      </c>
      <c r="L1211" s="2" t="s">
        <v>83</v>
      </c>
      <c r="M1211" s="2" t="s">
        <v>84</v>
      </c>
      <c r="N1211" s="2" t="s">
        <v>85</v>
      </c>
      <c r="O1211" s="2" t="s">
        <v>86</v>
      </c>
      <c r="P1211" s="2" t="s">
        <v>87</v>
      </c>
      <c r="Q1211" s="2" t="s">
        <v>88</v>
      </c>
      <c r="R1211" s="2" t="s">
        <v>89</v>
      </c>
      <c r="S1211" s="2" t="s">
        <v>90</v>
      </c>
    </row>
    <row r="1212" spans="1:19">
      <c r="A1212" s="3"/>
      <c r="B1212" s="3"/>
      <c r="C1212" s="3"/>
      <c r="D1212" s="3"/>
      <c r="E1212" s="11"/>
      <c r="F1212" s="2"/>
      <c r="G1212" s="2">
        <v>4.25</v>
      </c>
      <c r="H1212" s="2">
        <v>0.47871355387816905</v>
      </c>
      <c r="I1212" s="2">
        <v>4.5</v>
      </c>
      <c r="J1212" s="2">
        <v>5</v>
      </c>
      <c r="K1212" s="2">
        <v>0.9574271077563381</v>
      </c>
      <c r="L1212" s="2">
        <v>0.91666666666666663</v>
      </c>
      <c r="M1212" s="2">
        <v>-1.2892561983471094</v>
      </c>
      <c r="N1212" s="2">
        <v>-0.85456303832797087</v>
      </c>
      <c r="O1212" s="2">
        <v>2</v>
      </c>
      <c r="P1212" s="2">
        <v>3</v>
      </c>
      <c r="Q1212" s="2">
        <v>5</v>
      </c>
      <c r="R1212" s="2">
        <v>19</v>
      </c>
      <c r="S1212" s="2">
        <v>4</v>
      </c>
    </row>
    <row r="1213" spans="1:19">
      <c r="A1213" s="27" t="s">
        <v>15</v>
      </c>
      <c r="B1213" s="27"/>
      <c r="C1213" s="27"/>
      <c r="D1213" s="27"/>
      <c r="E1213" s="27"/>
      <c r="F1213" s="27"/>
      <c r="G1213" s="2" t="s">
        <v>78</v>
      </c>
      <c r="H1213" s="2" t="s">
        <v>79</v>
      </c>
      <c r="I1213" s="2" t="s">
        <v>80</v>
      </c>
      <c r="J1213" s="2" t="s">
        <v>81</v>
      </c>
      <c r="K1213" s="2" t="s">
        <v>82</v>
      </c>
      <c r="L1213" s="2" t="s">
        <v>83</v>
      </c>
      <c r="M1213" s="2" t="s">
        <v>84</v>
      </c>
      <c r="N1213" s="2" t="s">
        <v>85</v>
      </c>
      <c r="O1213" s="2" t="s">
        <v>86</v>
      </c>
      <c r="P1213" s="2" t="s">
        <v>87</v>
      </c>
      <c r="Q1213" s="2" t="s">
        <v>88</v>
      </c>
    </row>
    <row r="1214" spans="1:19">
      <c r="A1214" s="3"/>
      <c r="B1214" s="3"/>
      <c r="C1214" s="3"/>
      <c r="D1214" s="3"/>
      <c r="E1214" s="11"/>
      <c r="F1214" s="2"/>
      <c r="G1214" s="2">
        <v>4.75</v>
      </c>
      <c r="H1214" s="2">
        <v>0.25</v>
      </c>
      <c r="I1214" s="2">
        <v>5</v>
      </c>
      <c r="J1214" s="2">
        <v>5</v>
      </c>
      <c r="K1214" s="2">
        <v>0.5</v>
      </c>
      <c r="L1214" s="2">
        <v>0.25</v>
      </c>
      <c r="M1214" s="2">
        <v>4</v>
      </c>
      <c r="N1214" s="2">
        <v>-2</v>
      </c>
      <c r="O1214" s="2">
        <v>1</v>
      </c>
      <c r="P1214" s="2">
        <v>4</v>
      </c>
      <c r="Q1214" s="2">
        <v>5</v>
      </c>
    </row>
    <row r="1217" spans="1:19" ht="15.75">
      <c r="A1217" s="33" t="s">
        <v>1981</v>
      </c>
      <c r="B1217" s="33"/>
      <c r="C1217" s="33"/>
      <c r="D1217" s="33"/>
      <c r="E1217" s="33"/>
      <c r="F1217" s="33"/>
      <c r="G1217" s="33"/>
      <c r="H1217" s="33"/>
      <c r="I1217" s="33"/>
      <c r="J1217" s="33"/>
      <c r="K1217" s="33"/>
      <c r="L1217" s="33"/>
      <c r="M1217" s="33"/>
      <c r="N1217" s="33"/>
      <c r="O1217" s="33"/>
      <c r="P1217" s="33"/>
      <c r="Q1217" s="33"/>
    </row>
    <row r="1218" spans="1:19" ht="15.75">
      <c r="A1218" s="33" t="s">
        <v>1755</v>
      </c>
      <c r="B1218" s="33"/>
      <c r="C1218" s="33"/>
      <c r="D1218" s="33"/>
      <c r="E1218" s="33"/>
      <c r="F1218" s="33"/>
      <c r="G1218" s="33"/>
      <c r="H1218" s="33"/>
      <c r="I1218" s="33"/>
      <c r="J1218" s="33"/>
      <c r="K1218" s="33"/>
      <c r="L1218" s="33"/>
      <c r="M1218" s="33"/>
      <c r="N1218" s="33"/>
      <c r="O1218" s="33"/>
      <c r="P1218" s="33"/>
      <c r="Q1218" s="33"/>
    </row>
    <row r="1219" spans="1:19">
      <c r="A1219" s="1" t="s">
        <v>0</v>
      </c>
      <c r="B1219" s="1" t="s">
        <v>1</v>
      </c>
      <c r="C1219" s="1" t="s">
        <v>2</v>
      </c>
      <c r="D1219" s="1" t="s">
        <v>1980</v>
      </c>
      <c r="E1219" s="1" t="s">
        <v>4</v>
      </c>
      <c r="F1219" s="1" t="s">
        <v>5</v>
      </c>
      <c r="G1219" s="1" t="s">
        <v>6</v>
      </c>
      <c r="H1219" s="1" t="s">
        <v>7</v>
      </c>
      <c r="I1219" s="1" t="s">
        <v>8</v>
      </c>
      <c r="J1219" s="1" t="s">
        <v>9</v>
      </c>
      <c r="K1219" s="1" t="s">
        <v>10</v>
      </c>
      <c r="L1219" s="1" t="s">
        <v>11</v>
      </c>
      <c r="M1219" s="1" t="s">
        <v>12</v>
      </c>
      <c r="N1219" s="1" t="s">
        <v>13</v>
      </c>
      <c r="O1219" s="1" t="s">
        <v>14</v>
      </c>
      <c r="P1219" s="1" t="s">
        <v>15</v>
      </c>
      <c r="Q1219" s="1" t="s">
        <v>16</v>
      </c>
    </row>
    <row r="1220" spans="1:19">
      <c r="A1220" s="1" t="s">
        <v>1839</v>
      </c>
      <c r="B1220" s="1" t="s">
        <v>570</v>
      </c>
      <c r="C1220" s="1" t="s">
        <v>1758</v>
      </c>
      <c r="D1220" s="1">
        <v>5</v>
      </c>
      <c r="E1220" s="1">
        <v>5</v>
      </c>
      <c r="F1220" s="1">
        <v>5</v>
      </c>
      <c r="G1220" s="1">
        <v>5</v>
      </c>
      <c r="H1220" s="1">
        <v>5</v>
      </c>
      <c r="I1220" s="1">
        <v>5</v>
      </c>
      <c r="J1220" s="1">
        <v>5</v>
      </c>
      <c r="K1220" s="1">
        <v>5</v>
      </c>
      <c r="L1220" s="1">
        <v>5</v>
      </c>
      <c r="M1220" s="1">
        <v>5</v>
      </c>
      <c r="N1220" s="1">
        <v>5</v>
      </c>
      <c r="O1220" s="1">
        <v>5</v>
      </c>
      <c r="P1220" s="1">
        <v>5</v>
      </c>
      <c r="Q1220" s="1" t="s">
        <v>1840</v>
      </c>
    </row>
    <row r="1221" spans="1:19">
      <c r="A1221" s="1" t="s">
        <v>1841</v>
      </c>
      <c r="B1221" s="1" t="s">
        <v>558</v>
      </c>
      <c r="C1221" s="1" t="s">
        <v>1758</v>
      </c>
      <c r="D1221" s="1">
        <v>5</v>
      </c>
      <c r="E1221" s="1">
        <v>5</v>
      </c>
      <c r="F1221" s="1">
        <v>5</v>
      </c>
      <c r="G1221" s="1">
        <v>5</v>
      </c>
      <c r="H1221" s="1">
        <v>5</v>
      </c>
      <c r="I1221" s="1">
        <v>5</v>
      </c>
      <c r="J1221" s="1">
        <v>5</v>
      </c>
      <c r="K1221" s="1">
        <v>5</v>
      </c>
      <c r="L1221" s="1">
        <v>5</v>
      </c>
      <c r="M1221" s="1">
        <v>5</v>
      </c>
      <c r="N1221" s="1">
        <v>5</v>
      </c>
      <c r="O1221" s="1">
        <v>5</v>
      </c>
      <c r="P1221" s="1">
        <v>5</v>
      </c>
      <c r="Q1221" s="1" t="s">
        <v>510</v>
      </c>
    </row>
    <row r="1222" spans="1:19">
      <c r="A1222" s="1" t="s">
        <v>1842</v>
      </c>
      <c r="B1222" s="1" t="s">
        <v>528</v>
      </c>
      <c r="C1222" s="1" t="s">
        <v>1758</v>
      </c>
      <c r="D1222" s="1">
        <v>5</v>
      </c>
      <c r="E1222" s="1">
        <v>5</v>
      </c>
      <c r="F1222" s="1">
        <v>5</v>
      </c>
      <c r="G1222" s="1">
        <v>5</v>
      </c>
      <c r="H1222" s="1">
        <v>5</v>
      </c>
      <c r="I1222" s="1">
        <v>5</v>
      </c>
      <c r="J1222" s="1">
        <v>5</v>
      </c>
      <c r="K1222" s="1">
        <v>5</v>
      </c>
      <c r="L1222" s="1">
        <v>5</v>
      </c>
      <c r="M1222" s="1">
        <v>5</v>
      </c>
      <c r="N1222" s="1">
        <v>5</v>
      </c>
      <c r="O1222" s="1">
        <v>5</v>
      </c>
      <c r="P1222" s="1">
        <v>5</v>
      </c>
      <c r="Q1222" s="1" t="s">
        <v>175</v>
      </c>
    </row>
    <row r="1223" spans="1:19">
      <c r="A1223" s="1" t="s">
        <v>1843</v>
      </c>
      <c r="B1223" s="1" t="s">
        <v>553</v>
      </c>
      <c r="C1223" s="1" t="s">
        <v>1758</v>
      </c>
      <c r="D1223" s="1">
        <v>5</v>
      </c>
      <c r="E1223" s="1">
        <v>5</v>
      </c>
      <c r="F1223" s="1">
        <v>5</v>
      </c>
      <c r="G1223" s="1">
        <v>5</v>
      </c>
      <c r="H1223" s="1">
        <v>5</v>
      </c>
      <c r="I1223" s="1">
        <v>5</v>
      </c>
      <c r="J1223" s="1">
        <v>5</v>
      </c>
      <c r="K1223" s="1">
        <v>5</v>
      </c>
      <c r="L1223" s="1">
        <v>5</v>
      </c>
      <c r="M1223" s="1">
        <v>5</v>
      </c>
      <c r="N1223" s="1">
        <v>5</v>
      </c>
      <c r="O1223" s="1">
        <v>5</v>
      </c>
      <c r="P1223" s="1">
        <v>5</v>
      </c>
      <c r="Q1223" s="1" t="s">
        <v>1844</v>
      </c>
    </row>
    <row r="1224" spans="1:19">
      <c r="A1224" s="1" t="s">
        <v>1845</v>
      </c>
      <c r="B1224" s="1" t="s">
        <v>497</v>
      </c>
      <c r="C1224" s="1" t="s">
        <v>378</v>
      </c>
      <c r="D1224" s="1">
        <v>5</v>
      </c>
      <c r="E1224" s="1">
        <v>5</v>
      </c>
      <c r="F1224" s="1">
        <v>5</v>
      </c>
      <c r="G1224" s="1">
        <v>5</v>
      </c>
      <c r="H1224" s="1">
        <v>5</v>
      </c>
      <c r="I1224" s="1">
        <v>5</v>
      </c>
      <c r="J1224" s="1">
        <v>5</v>
      </c>
      <c r="K1224" s="1">
        <v>5</v>
      </c>
      <c r="L1224" s="1">
        <v>5</v>
      </c>
      <c r="M1224" s="1">
        <v>5</v>
      </c>
      <c r="N1224" s="1">
        <v>5</v>
      </c>
      <c r="O1224" s="1">
        <v>5</v>
      </c>
      <c r="P1224" s="1">
        <v>5</v>
      </c>
      <c r="Q1224" s="1" t="s">
        <v>175</v>
      </c>
    </row>
    <row r="1225" spans="1:19">
      <c r="A1225" s="1" t="s">
        <v>1846</v>
      </c>
      <c r="B1225" s="1" t="s">
        <v>504</v>
      </c>
      <c r="C1225" s="1" t="s">
        <v>1758</v>
      </c>
      <c r="D1225" s="1">
        <v>4</v>
      </c>
      <c r="E1225" s="1">
        <v>5</v>
      </c>
      <c r="F1225" s="1">
        <v>5</v>
      </c>
      <c r="G1225" s="1">
        <v>5</v>
      </c>
      <c r="H1225" s="1">
        <v>4</v>
      </c>
      <c r="I1225" s="1">
        <v>4</v>
      </c>
      <c r="J1225" s="1">
        <v>4</v>
      </c>
      <c r="K1225" s="1">
        <v>4</v>
      </c>
      <c r="L1225" s="1">
        <v>5</v>
      </c>
      <c r="M1225" s="1">
        <v>4</v>
      </c>
      <c r="N1225" s="1">
        <v>5</v>
      </c>
      <c r="O1225" s="1">
        <v>5</v>
      </c>
      <c r="P1225" s="1">
        <v>5</v>
      </c>
      <c r="Q1225" s="1" t="s">
        <v>175</v>
      </c>
    </row>
    <row r="1226" spans="1:19">
      <c r="A1226" s="1" t="s">
        <v>1847</v>
      </c>
      <c r="B1226" s="1" t="s">
        <v>474</v>
      </c>
      <c r="C1226" s="1" t="s">
        <v>1758</v>
      </c>
      <c r="D1226" s="1">
        <v>4</v>
      </c>
      <c r="E1226" s="1">
        <v>4</v>
      </c>
      <c r="F1226" s="1">
        <v>3</v>
      </c>
      <c r="G1226" s="1">
        <v>3</v>
      </c>
      <c r="H1226" s="1">
        <v>3</v>
      </c>
      <c r="I1226" s="1">
        <v>3</v>
      </c>
      <c r="J1226" s="1">
        <v>3</v>
      </c>
      <c r="K1226" s="1">
        <v>3</v>
      </c>
      <c r="L1226" s="1">
        <v>3</v>
      </c>
      <c r="M1226" s="1">
        <v>3</v>
      </c>
      <c r="N1226" s="1">
        <v>3</v>
      </c>
      <c r="O1226" s="1">
        <v>3</v>
      </c>
      <c r="P1226" s="1">
        <v>3</v>
      </c>
      <c r="Q1226" s="1" t="s">
        <v>1848</v>
      </c>
    </row>
    <row r="1227" spans="1:19">
      <c r="A1227" s="1" t="s">
        <v>1982</v>
      </c>
      <c r="B1227" s="1" t="s">
        <v>439</v>
      </c>
      <c r="C1227" s="1" t="s">
        <v>378</v>
      </c>
      <c r="D1227" s="1">
        <v>5</v>
      </c>
      <c r="E1227" s="1">
        <v>4</v>
      </c>
      <c r="F1227" s="1">
        <v>4</v>
      </c>
      <c r="G1227" s="1">
        <v>4</v>
      </c>
      <c r="H1227" s="1">
        <v>4</v>
      </c>
      <c r="I1227" s="1">
        <v>4</v>
      </c>
      <c r="J1227" s="1">
        <v>4</v>
      </c>
      <c r="K1227" s="1">
        <v>4</v>
      </c>
      <c r="L1227" s="1">
        <v>4</v>
      </c>
      <c r="M1227" s="1">
        <v>4</v>
      </c>
      <c r="N1227" s="1">
        <v>4</v>
      </c>
      <c r="O1227" s="1">
        <v>4</v>
      </c>
      <c r="P1227" s="1">
        <v>4</v>
      </c>
      <c r="Q1227" s="1" t="s">
        <v>175</v>
      </c>
    </row>
    <row r="1228" spans="1:19">
      <c r="A1228" s="1" t="s">
        <v>1849</v>
      </c>
      <c r="B1228" s="1" t="s">
        <v>455</v>
      </c>
      <c r="C1228" s="1" t="s">
        <v>1758</v>
      </c>
      <c r="D1228" s="1">
        <v>5</v>
      </c>
      <c r="E1228" s="1">
        <v>5</v>
      </c>
      <c r="F1228" s="1">
        <v>5</v>
      </c>
      <c r="G1228" s="1">
        <v>5</v>
      </c>
      <c r="H1228" s="1">
        <v>5</v>
      </c>
      <c r="I1228" s="1">
        <v>5</v>
      </c>
      <c r="J1228" s="1">
        <v>5</v>
      </c>
      <c r="K1228" s="1">
        <v>5</v>
      </c>
      <c r="L1228" s="1">
        <v>5</v>
      </c>
      <c r="M1228" s="1">
        <v>5</v>
      </c>
      <c r="N1228" s="1">
        <v>5</v>
      </c>
      <c r="O1228" s="1">
        <v>5</v>
      </c>
      <c r="P1228" s="1">
        <v>5</v>
      </c>
      <c r="Q1228" s="1" t="s">
        <v>1850</v>
      </c>
    </row>
    <row r="1229" spans="1:19">
      <c r="A1229" s="1" t="s">
        <v>1851</v>
      </c>
      <c r="B1229" s="1" t="s">
        <v>468</v>
      </c>
      <c r="C1229" s="1" t="s">
        <v>1758</v>
      </c>
      <c r="D1229" s="1">
        <v>5</v>
      </c>
      <c r="E1229" s="1">
        <v>5</v>
      </c>
      <c r="F1229" s="1">
        <v>5</v>
      </c>
      <c r="G1229" s="1">
        <v>5</v>
      </c>
      <c r="H1229" s="1">
        <v>5</v>
      </c>
      <c r="I1229" s="1">
        <v>5</v>
      </c>
      <c r="J1229" s="1">
        <v>5</v>
      </c>
      <c r="K1229" s="1">
        <v>5</v>
      </c>
      <c r="L1229" s="1">
        <v>5</v>
      </c>
      <c r="M1229" s="1">
        <v>5</v>
      </c>
      <c r="N1229" s="1">
        <v>5</v>
      </c>
      <c r="O1229" s="1">
        <v>4</v>
      </c>
      <c r="P1229" s="1">
        <v>5</v>
      </c>
      <c r="Q1229" s="1" t="s">
        <v>175</v>
      </c>
    </row>
    <row r="1230" spans="1:19">
      <c r="A1230" s="1" t="s">
        <v>1852</v>
      </c>
      <c r="B1230" s="1" t="s">
        <v>468</v>
      </c>
      <c r="C1230" s="1" t="s">
        <v>1758</v>
      </c>
      <c r="D1230" s="1">
        <v>5</v>
      </c>
      <c r="E1230" s="1">
        <v>5</v>
      </c>
      <c r="F1230" s="1">
        <v>5</v>
      </c>
      <c r="G1230" s="1">
        <v>5</v>
      </c>
      <c r="H1230" s="1">
        <v>5</v>
      </c>
      <c r="I1230" s="1">
        <v>5</v>
      </c>
      <c r="J1230" s="1">
        <v>5</v>
      </c>
      <c r="K1230" s="1">
        <v>5</v>
      </c>
      <c r="L1230" s="1">
        <v>5</v>
      </c>
      <c r="M1230" s="1">
        <v>5</v>
      </c>
      <c r="N1230" s="1">
        <v>5</v>
      </c>
      <c r="O1230" s="1">
        <v>5</v>
      </c>
      <c r="P1230" s="1">
        <v>5</v>
      </c>
      <c r="Q1230" s="1" t="s">
        <v>175</v>
      </c>
      <c r="R1230" s="2" t="s">
        <v>89</v>
      </c>
      <c r="S1230" s="2" t="s">
        <v>90</v>
      </c>
    </row>
    <row r="1231" spans="1:19">
      <c r="R1231" s="2">
        <v>53</v>
      </c>
      <c r="S1231" s="2">
        <v>11</v>
      </c>
    </row>
    <row r="1232" spans="1:19">
      <c r="A1232" s="27" t="s">
        <v>4</v>
      </c>
      <c r="B1232" s="27"/>
      <c r="C1232" s="27"/>
      <c r="D1232" s="27"/>
      <c r="E1232" s="27"/>
      <c r="F1232" s="27"/>
      <c r="G1232" s="2" t="s">
        <v>78</v>
      </c>
      <c r="H1232" s="2" t="s">
        <v>79</v>
      </c>
      <c r="I1232" s="2" t="s">
        <v>80</v>
      </c>
      <c r="J1232" s="2" t="s">
        <v>81</v>
      </c>
      <c r="K1232" s="2" t="s">
        <v>82</v>
      </c>
      <c r="L1232" s="2" t="s">
        <v>83</v>
      </c>
      <c r="M1232" s="2" t="s">
        <v>84</v>
      </c>
      <c r="N1232" s="2" t="s">
        <v>85</v>
      </c>
      <c r="O1232" s="2" t="s">
        <v>86</v>
      </c>
      <c r="P1232" s="2" t="s">
        <v>87</v>
      </c>
      <c r="Q1232" s="2" t="s">
        <v>88</v>
      </c>
      <c r="R1232" s="2" t="s">
        <v>89</v>
      </c>
      <c r="S1232" s="2" t="s">
        <v>90</v>
      </c>
    </row>
    <row r="1233" spans="1:19">
      <c r="A1233" s="3"/>
      <c r="B1233" s="3"/>
      <c r="C1233" s="3"/>
      <c r="D1233" s="3"/>
      <c r="E1233" s="11"/>
      <c r="F1233" s="2"/>
      <c r="G1233" s="2">
        <v>4.8181818181818183</v>
      </c>
      <c r="H1233" s="2">
        <v>0.12196734422726087</v>
      </c>
      <c r="I1233" s="2">
        <v>5</v>
      </c>
      <c r="J1233" s="2">
        <v>5</v>
      </c>
      <c r="K1233" s="2">
        <v>0.40451991747794397</v>
      </c>
      <c r="L1233" s="2">
        <v>0.16363636363636261</v>
      </c>
      <c r="M1233" s="2">
        <v>2.0370370370370408</v>
      </c>
      <c r="N1233" s="2">
        <v>-1.9227181262840627</v>
      </c>
      <c r="O1233" s="2">
        <v>1</v>
      </c>
      <c r="P1233" s="2">
        <v>4</v>
      </c>
      <c r="Q1233" s="2">
        <v>5</v>
      </c>
      <c r="R1233" s="2">
        <v>52</v>
      </c>
      <c r="S1233" s="2">
        <v>11</v>
      </c>
    </row>
    <row r="1234" spans="1:19">
      <c r="A1234" s="27" t="s">
        <v>5</v>
      </c>
      <c r="B1234" s="27"/>
      <c r="C1234" s="27"/>
      <c r="D1234" s="27"/>
      <c r="E1234" s="27"/>
      <c r="F1234" s="27"/>
      <c r="G1234" s="2" t="s">
        <v>78</v>
      </c>
      <c r="H1234" s="2" t="s">
        <v>79</v>
      </c>
      <c r="I1234" s="2" t="s">
        <v>80</v>
      </c>
      <c r="J1234" s="2" t="s">
        <v>81</v>
      </c>
      <c r="K1234" s="2" t="s">
        <v>82</v>
      </c>
      <c r="L1234" s="2" t="s">
        <v>83</v>
      </c>
      <c r="M1234" s="2" t="s">
        <v>84</v>
      </c>
      <c r="N1234" s="2" t="s">
        <v>85</v>
      </c>
      <c r="O1234" s="2" t="s">
        <v>86</v>
      </c>
      <c r="P1234" s="2" t="s">
        <v>87</v>
      </c>
      <c r="Q1234" s="2" t="s">
        <v>88</v>
      </c>
      <c r="R1234" s="2" t="s">
        <v>89</v>
      </c>
      <c r="S1234" s="2" t="s">
        <v>90</v>
      </c>
    </row>
    <row r="1235" spans="1:19">
      <c r="A1235" s="3"/>
      <c r="B1235" s="3"/>
      <c r="C1235" s="3"/>
      <c r="D1235" s="3"/>
      <c r="E1235" s="11"/>
      <c r="F1235" s="2"/>
      <c r="G1235" s="2">
        <v>4.7272727272727275</v>
      </c>
      <c r="H1235" s="2">
        <v>0.1949782780866112</v>
      </c>
      <c r="I1235" s="2">
        <v>5</v>
      </c>
      <c r="J1235" s="2">
        <v>5</v>
      </c>
      <c r="K1235" s="2">
        <v>0.64666979068286368</v>
      </c>
      <c r="L1235" s="2">
        <v>0.41818181818181871</v>
      </c>
      <c r="M1235" s="2">
        <v>5.5103969754253379</v>
      </c>
      <c r="N1235" s="2">
        <v>-2.4204275719320791</v>
      </c>
      <c r="O1235" s="2">
        <v>2</v>
      </c>
      <c r="P1235" s="2">
        <v>3</v>
      </c>
      <c r="Q1235" s="2">
        <v>5</v>
      </c>
      <c r="R1235" s="2">
        <v>52</v>
      </c>
      <c r="S1235" s="2">
        <v>11</v>
      </c>
    </row>
    <row r="1236" spans="1:19">
      <c r="A1236" s="27" t="s">
        <v>6</v>
      </c>
      <c r="B1236" s="27"/>
      <c r="C1236" s="27"/>
      <c r="D1236" s="27"/>
      <c r="E1236" s="27"/>
      <c r="F1236" s="27"/>
      <c r="G1236" s="2" t="s">
        <v>78</v>
      </c>
      <c r="H1236" s="2" t="s">
        <v>79</v>
      </c>
      <c r="I1236" s="2" t="s">
        <v>80</v>
      </c>
      <c r="J1236" s="2" t="s">
        <v>81</v>
      </c>
      <c r="K1236" s="2" t="s">
        <v>82</v>
      </c>
      <c r="L1236" s="2" t="s">
        <v>83</v>
      </c>
      <c r="M1236" s="2" t="s">
        <v>84</v>
      </c>
      <c r="N1236" s="2" t="s">
        <v>85</v>
      </c>
      <c r="O1236" s="2" t="s">
        <v>86</v>
      </c>
      <c r="P1236" s="2" t="s">
        <v>87</v>
      </c>
      <c r="Q1236" s="2" t="s">
        <v>88</v>
      </c>
      <c r="R1236" s="2" t="s">
        <v>89</v>
      </c>
      <c r="S1236" s="2" t="s">
        <v>90</v>
      </c>
    </row>
    <row r="1237" spans="1:19">
      <c r="A1237" s="3"/>
      <c r="B1237" s="3"/>
      <c r="C1237" s="3"/>
      <c r="D1237" s="3"/>
      <c r="E1237" s="11"/>
      <c r="F1237" s="2"/>
      <c r="G1237" s="2">
        <v>4.7272727272727275</v>
      </c>
      <c r="H1237" s="2">
        <v>0.1949782780866112</v>
      </c>
      <c r="I1237" s="2">
        <v>5</v>
      </c>
      <c r="J1237" s="2">
        <v>5</v>
      </c>
      <c r="K1237" s="2">
        <v>0.64666979068286368</v>
      </c>
      <c r="L1237" s="2">
        <v>0.41818181818181871</v>
      </c>
      <c r="M1237" s="2">
        <v>5.5103969754253379</v>
      </c>
      <c r="N1237" s="2">
        <v>-2.4204275719320791</v>
      </c>
      <c r="O1237" s="2">
        <v>2</v>
      </c>
      <c r="P1237" s="2">
        <v>3</v>
      </c>
      <c r="Q1237" s="2">
        <v>5</v>
      </c>
      <c r="R1237" s="2">
        <v>51</v>
      </c>
      <c r="S1237" s="2">
        <v>11</v>
      </c>
    </row>
    <row r="1238" spans="1:19">
      <c r="A1238" s="27" t="s">
        <v>7</v>
      </c>
      <c r="B1238" s="27"/>
      <c r="C1238" s="27"/>
      <c r="D1238" s="27"/>
      <c r="E1238" s="27"/>
      <c r="F1238" s="27"/>
      <c r="G1238" s="2" t="s">
        <v>78</v>
      </c>
      <c r="H1238" s="2" t="s">
        <v>79</v>
      </c>
      <c r="I1238" s="2" t="s">
        <v>80</v>
      </c>
      <c r="J1238" s="2" t="s">
        <v>81</v>
      </c>
      <c r="K1238" s="2" t="s">
        <v>82</v>
      </c>
      <c r="L1238" s="2" t="s">
        <v>83</v>
      </c>
      <c r="M1238" s="2" t="s">
        <v>84</v>
      </c>
      <c r="N1238" s="2" t="s">
        <v>85</v>
      </c>
      <c r="O1238" s="2" t="s">
        <v>86</v>
      </c>
      <c r="P1238" s="2" t="s">
        <v>87</v>
      </c>
      <c r="Q1238" s="2" t="s">
        <v>88</v>
      </c>
      <c r="R1238" s="2" t="s">
        <v>89</v>
      </c>
      <c r="S1238" s="2" t="s">
        <v>90</v>
      </c>
    </row>
    <row r="1239" spans="1:19">
      <c r="A1239" s="3"/>
      <c r="B1239" s="3"/>
      <c r="C1239" s="3"/>
      <c r="D1239" s="3"/>
      <c r="E1239" s="11"/>
      <c r="F1239" s="2"/>
      <c r="G1239" s="2">
        <v>4.6363636363636367</v>
      </c>
      <c r="H1239" s="2">
        <v>0.20327890704543514</v>
      </c>
      <c r="I1239" s="2">
        <v>5</v>
      </c>
      <c r="J1239" s="2">
        <v>5</v>
      </c>
      <c r="K1239" s="2">
        <v>0.67419986246324115</v>
      </c>
      <c r="L1239" s="2">
        <v>0.45454545454545325</v>
      </c>
      <c r="M1239" s="2">
        <v>2.6106666666666776</v>
      </c>
      <c r="N1239" s="2">
        <v>-1.7996641662018837</v>
      </c>
      <c r="O1239" s="2">
        <v>2</v>
      </c>
      <c r="P1239" s="2">
        <v>3</v>
      </c>
      <c r="Q1239" s="2">
        <v>5</v>
      </c>
      <c r="R1239" s="2">
        <v>51</v>
      </c>
      <c r="S1239" s="2">
        <v>11</v>
      </c>
    </row>
    <row r="1240" spans="1:19">
      <c r="A1240" s="27" t="s">
        <v>8</v>
      </c>
      <c r="B1240" s="27"/>
      <c r="C1240" s="27"/>
      <c r="D1240" s="27"/>
      <c r="E1240" s="27"/>
      <c r="F1240" s="27"/>
      <c r="G1240" s="2" t="s">
        <v>78</v>
      </c>
      <c r="H1240" s="2" t="s">
        <v>79</v>
      </c>
      <c r="I1240" s="2" t="s">
        <v>80</v>
      </c>
      <c r="J1240" s="2" t="s">
        <v>81</v>
      </c>
      <c r="K1240" s="2" t="s">
        <v>82</v>
      </c>
      <c r="L1240" s="2" t="s">
        <v>83</v>
      </c>
      <c r="M1240" s="2" t="s">
        <v>84</v>
      </c>
      <c r="N1240" s="2" t="s">
        <v>85</v>
      </c>
      <c r="O1240" s="2" t="s">
        <v>86</v>
      </c>
      <c r="P1240" s="2" t="s">
        <v>87</v>
      </c>
      <c r="Q1240" s="2" t="s">
        <v>88</v>
      </c>
      <c r="R1240" s="2" t="s">
        <v>89</v>
      </c>
      <c r="S1240" s="2" t="s">
        <v>90</v>
      </c>
    </row>
    <row r="1241" spans="1:19">
      <c r="A1241" s="3"/>
      <c r="B1241" s="3"/>
      <c r="C1241" s="3"/>
      <c r="D1241" s="3"/>
      <c r="E1241" s="11"/>
      <c r="F1241" s="2"/>
      <c r="G1241" s="2">
        <v>4.6363636363636367</v>
      </c>
      <c r="H1241" s="2">
        <v>0.20327890704543514</v>
      </c>
      <c r="I1241" s="2">
        <v>5</v>
      </c>
      <c r="J1241" s="2">
        <v>5</v>
      </c>
      <c r="K1241" s="2">
        <v>0.67419986246324115</v>
      </c>
      <c r="L1241" s="2">
        <v>0.45454545454545325</v>
      </c>
      <c r="M1241" s="2">
        <v>2.6106666666666776</v>
      </c>
      <c r="N1241" s="2">
        <v>-1.7996641662018837</v>
      </c>
      <c r="O1241" s="2">
        <v>2</v>
      </c>
      <c r="P1241" s="2">
        <v>3</v>
      </c>
      <c r="Q1241" s="2">
        <v>5</v>
      </c>
      <c r="R1241" s="2">
        <v>51</v>
      </c>
      <c r="S1241" s="2">
        <v>11</v>
      </c>
    </row>
    <row r="1242" spans="1:19">
      <c r="A1242" s="27" t="s">
        <v>9</v>
      </c>
      <c r="B1242" s="27"/>
      <c r="C1242" s="27"/>
      <c r="D1242" s="27"/>
      <c r="E1242" s="27"/>
      <c r="F1242" s="27"/>
      <c r="G1242" s="2" t="s">
        <v>78</v>
      </c>
      <c r="H1242" s="2" t="s">
        <v>79</v>
      </c>
      <c r="I1242" s="2" t="s">
        <v>80</v>
      </c>
      <c r="J1242" s="2" t="s">
        <v>81</v>
      </c>
      <c r="K1242" s="2" t="s">
        <v>82</v>
      </c>
      <c r="L1242" s="2" t="s">
        <v>83</v>
      </c>
      <c r="M1242" s="2" t="s">
        <v>84</v>
      </c>
      <c r="N1242" s="2" t="s">
        <v>85</v>
      </c>
      <c r="O1242" s="2" t="s">
        <v>86</v>
      </c>
      <c r="P1242" s="2" t="s">
        <v>87</v>
      </c>
      <c r="Q1242" s="2" t="s">
        <v>88</v>
      </c>
      <c r="R1242" s="2" t="s">
        <v>89</v>
      </c>
      <c r="S1242" s="2" t="s">
        <v>90</v>
      </c>
    </row>
    <row r="1243" spans="1:19">
      <c r="A1243" s="3"/>
      <c r="B1243" s="3"/>
      <c r="C1243" s="3"/>
      <c r="D1243" s="3"/>
      <c r="E1243" s="11"/>
      <c r="F1243" s="2"/>
      <c r="G1243" s="2">
        <v>4.6363636363636367</v>
      </c>
      <c r="H1243" s="2">
        <v>0.20327890704543514</v>
      </c>
      <c r="I1243" s="2">
        <v>5</v>
      </c>
      <c r="J1243" s="2">
        <v>5</v>
      </c>
      <c r="K1243" s="2">
        <v>0.67419986246324115</v>
      </c>
      <c r="L1243" s="2">
        <v>0.45454545454545325</v>
      </c>
      <c r="M1243" s="2">
        <v>2.6106666666666776</v>
      </c>
      <c r="N1243" s="2">
        <v>-1.7996641662018837</v>
      </c>
      <c r="O1243" s="2">
        <v>2</v>
      </c>
      <c r="P1243" s="2">
        <v>3</v>
      </c>
      <c r="Q1243" s="2">
        <v>5</v>
      </c>
      <c r="R1243" s="2">
        <v>51</v>
      </c>
      <c r="S1243" s="2">
        <v>11</v>
      </c>
    </row>
    <row r="1244" spans="1:19">
      <c r="A1244" s="27" t="s">
        <v>10</v>
      </c>
      <c r="B1244" s="27"/>
      <c r="C1244" s="27"/>
      <c r="D1244" s="27"/>
      <c r="E1244" s="27"/>
      <c r="F1244" s="27"/>
      <c r="G1244" s="2" t="s">
        <v>78</v>
      </c>
      <c r="H1244" s="2" t="s">
        <v>79</v>
      </c>
      <c r="I1244" s="2" t="s">
        <v>80</v>
      </c>
      <c r="J1244" s="2" t="s">
        <v>81</v>
      </c>
      <c r="K1244" s="2" t="s">
        <v>82</v>
      </c>
      <c r="L1244" s="2" t="s">
        <v>83</v>
      </c>
      <c r="M1244" s="2" t="s">
        <v>84</v>
      </c>
      <c r="N1244" s="2" t="s">
        <v>85</v>
      </c>
      <c r="O1244" s="2" t="s">
        <v>86</v>
      </c>
      <c r="P1244" s="2" t="s">
        <v>87</v>
      </c>
      <c r="Q1244" s="2" t="s">
        <v>88</v>
      </c>
      <c r="R1244" s="2" t="s">
        <v>89</v>
      </c>
      <c r="S1244" s="2" t="s">
        <v>90</v>
      </c>
    </row>
    <row r="1245" spans="1:19">
      <c r="A1245" s="3"/>
      <c r="B1245" s="3"/>
      <c r="C1245" s="3"/>
      <c r="D1245" s="3"/>
      <c r="E1245" s="11"/>
      <c r="F1245" s="2"/>
      <c r="G1245" s="2">
        <v>4.6363636363636367</v>
      </c>
      <c r="H1245" s="2">
        <v>0.20327890704543514</v>
      </c>
      <c r="I1245" s="2">
        <v>5</v>
      </c>
      <c r="J1245" s="2">
        <v>5</v>
      </c>
      <c r="K1245" s="2">
        <v>0.67419986246324115</v>
      </c>
      <c r="L1245" s="2">
        <v>0.45454545454545325</v>
      </c>
      <c r="M1245" s="2">
        <v>2.6106666666666776</v>
      </c>
      <c r="N1245" s="2">
        <v>-1.7996641662018837</v>
      </c>
      <c r="O1245" s="2">
        <v>2</v>
      </c>
      <c r="P1245" s="2">
        <v>3</v>
      </c>
      <c r="Q1245" s="2">
        <v>5</v>
      </c>
      <c r="R1245" s="2">
        <v>52</v>
      </c>
      <c r="S1245" s="2">
        <v>11</v>
      </c>
    </row>
    <row r="1246" spans="1:19">
      <c r="A1246" s="27" t="s">
        <v>11</v>
      </c>
      <c r="B1246" s="27"/>
      <c r="C1246" s="27"/>
      <c r="D1246" s="27"/>
      <c r="E1246" s="27"/>
      <c r="F1246" s="27"/>
      <c r="G1246" s="2" t="s">
        <v>78</v>
      </c>
      <c r="H1246" s="2" t="s">
        <v>79</v>
      </c>
      <c r="I1246" s="2" t="s">
        <v>80</v>
      </c>
      <c r="J1246" s="2" t="s">
        <v>81</v>
      </c>
      <c r="K1246" s="2" t="s">
        <v>82</v>
      </c>
      <c r="L1246" s="2" t="s">
        <v>83</v>
      </c>
      <c r="M1246" s="2" t="s">
        <v>84</v>
      </c>
      <c r="N1246" s="2" t="s">
        <v>85</v>
      </c>
      <c r="O1246" s="2" t="s">
        <v>86</v>
      </c>
      <c r="P1246" s="2" t="s">
        <v>87</v>
      </c>
      <c r="Q1246" s="2" t="s">
        <v>88</v>
      </c>
      <c r="R1246" s="2" t="s">
        <v>89</v>
      </c>
      <c r="S1246" s="2" t="s">
        <v>90</v>
      </c>
    </row>
    <row r="1247" spans="1:19">
      <c r="A1247" s="3"/>
      <c r="B1247" s="3"/>
      <c r="C1247" s="3"/>
      <c r="D1247" s="3"/>
      <c r="E1247" s="11"/>
      <c r="F1247" s="2"/>
      <c r="G1247" s="2">
        <v>4.7272727272727275</v>
      </c>
      <c r="H1247" s="2">
        <v>0.1949782780866112</v>
      </c>
      <c r="I1247" s="2">
        <v>5</v>
      </c>
      <c r="J1247" s="2">
        <v>5</v>
      </c>
      <c r="K1247" s="2">
        <v>0.64666979068286368</v>
      </c>
      <c r="L1247" s="2">
        <v>0.41818181818181871</v>
      </c>
      <c r="M1247" s="2">
        <v>5.5103969754253379</v>
      </c>
      <c r="N1247" s="2">
        <v>-2.4204275719320791</v>
      </c>
      <c r="O1247" s="2">
        <v>2</v>
      </c>
      <c r="P1247" s="2">
        <v>3</v>
      </c>
      <c r="Q1247" s="2">
        <v>5</v>
      </c>
      <c r="R1247" s="2">
        <v>51</v>
      </c>
      <c r="S1247" s="2">
        <v>11</v>
      </c>
    </row>
    <row r="1248" spans="1:19">
      <c r="A1248" s="27" t="s">
        <v>12</v>
      </c>
      <c r="B1248" s="27"/>
      <c r="C1248" s="27"/>
      <c r="D1248" s="27"/>
      <c r="E1248" s="27"/>
      <c r="F1248" s="27"/>
      <c r="G1248" s="2" t="s">
        <v>78</v>
      </c>
      <c r="H1248" s="2" t="s">
        <v>79</v>
      </c>
      <c r="I1248" s="2" t="s">
        <v>80</v>
      </c>
      <c r="J1248" s="2" t="s">
        <v>81</v>
      </c>
      <c r="K1248" s="2" t="s">
        <v>82</v>
      </c>
      <c r="L1248" s="2" t="s">
        <v>83</v>
      </c>
      <c r="M1248" s="2" t="s">
        <v>84</v>
      </c>
      <c r="N1248" s="2" t="s">
        <v>85</v>
      </c>
      <c r="O1248" s="2" t="s">
        <v>86</v>
      </c>
      <c r="P1248" s="2" t="s">
        <v>87</v>
      </c>
      <c r="Q1248" s="2" t="s">
        <v>88</v>
      </c>
      <c r="R1248" s="2" t="s">
        <v>89</v>
      </c>
      <c r="S1248" s="2" t="s">
        <v>90</v>
      </c>
    </row>
    <row r="1249" spans="1:19">
      <c r="A1249" s="3"/>
      <c r="B1249" s="3"/>
      <c r="C1249" s="3"/>
      <c r="D1249" s="3"/>
      <c r="E1249" s="11"/>
      <c r="F1249" s="2"/>
      <c r="G1249" s="2">
        <v>4.6363636363636367</v>
      </c>
      <c r="H1249" s="2">
        <v>0.20327890704543514</v>
      </c>
      <c r="I1249" s="2">
        <v>5</v>
      </c>
      <c r="J1249" s="2">
        <v>5</v>
      </c>
      <c r="K1249" s="2">
        <v>0.67419986246324115</v>
      </c>
      <c r="L1249" s="2">
        <v>0.45454545454545325</v>
      </c>
      <c r="M1249" s="2">
        <v>2.6106666666666776</v>
      </c>
      <c r="N1249" s="2">
        <v>-1.7996641662018837</v>
      </c>
      <c r="O1249" s="2">
        <v>2</v>
      </c>
      <c r="P1249" s="2">
        <v>3</v>
      </c>
      <c r="Q1249" s="2">
        <v>5</v>
      </c>
      <c r="R1249" s="2">
        <v>52</v>
      </c>
      <c r="S1249" s="2">
        <v>11</v>
      </c>
    </row>
    <row r="1250" spans="1:19">
      <c r="A1250" s="27" t="s">
        <v>13</v>
      </c>
      <c r="B1250" s="27"/>
      <c r="C1250" s="27"/>
      <c r="D1250" s="27"/>
      <c r="E1250" s="27"/>
      <c r="F1250" s="27"/>
      <c r="G1250" s="2" t="s">
        <v>78</v>
      </c>
      <c r="H1250" s="2" t="s">
        <v>79</v>
      </c>
      <c r="I1250" s="2" t="s">
        <v>80</v>
      </c>
      <c r="J1250" s="2" t="s">
        <v>81</v>
      </c>
      <c r="K1250" s="2" t="s">
        <v>82</v>
      </c>
      <c r="L1250" s="2" t="s">
        <v>83</v>
      </c>
      <c r="M1250" s="2" t="s">
        <v>84</v>
      </c>
      <c r="N1250" s="2" t="s">
        <v>85</v>
      </c>
      <c r="O1250" s="2" t="s">
        <v>86</v>
      </c>
      <c r="P1250" s="2" t="s">
        <v>87</v>
      </c>
      <c r="Q1250" s="2" t="s">
        <v>88</v>
      </c>
      <c r="R1250" s="2" t="s">
        <v>89</v>
      </c>
      <c r="S1250" s="2" t="s">
        <v>90</v>
      </c>
    </row>
    <row r="1251" spans="1:19">
      <c r="A1251" s="3"/>
      <c r="B1251" s="3"/>
      <c r="C1251" s="3"/>
      <c r="D1251" s="3"/>
      <c r="E1251" s="11"/>
      <c r="F1251" s="2"/>
      <c r="G1251" s="2">
        <v>4.7272727272727275</v>
      </c>
      <c r="H1251" s="2">
        <v>0.1949782780866112</v>
      </c>
      <c r="I1251" s="2">
        <v>5</v>
      </c>
      <c r="J1251" s="2">
        <v>5</v>
      </c>
      <c r="K1251" s="2">
        <v>0.64666979068286368</v>
      </c>
      <c r="L1251" s="2">
        <v>0.41818181818181871</v>
      </c>
      <c r="M1251" s="2">
        <v>5.5103969754253379</v>
      </c>
      <c r="N1251" s="2">
        <v>-2.4204275719320791</v>
      </c>
      <c r="O1251" s="2">
        <v>2</v>
      </c>
      <c r="P1251" s="2">
        <v>3</v>
      </c>
      <c r="Q1251" s="2">
        <v>5</v>
      </c>
      <c r="R1251" s="2">
        <v>51</v>
      </c>
      <c r="S1251" s="2">
        <v>11</v>
      </c>
    </row>
    <row r="1252" spans="1:19">
      <c r="A1252" s="27" t="s">
        <v>14</v>
      </c>
      <c r="B1252" s="27"/>
      <c r="C1252" s="27"/>
      <c r="D1252" s="27"/>
      <c r="E1252" s="27"/>
      <c r="F1252" s="27"/>
      <c r="G1252" s="2" t="s">
        <v>78</v>
      </c>
      <c r="H1252" s="2" t="s">
        <v>79</v>
      </c>
      <c r="I1252" s="2" t="s">
        <v>80</v>
      </c>
      <c r="J1252" s="2" t="s">
        <v>81</v>
      </c>
      <c r="K1252" s="2" t="s">
        <v>82</v>
      </c>
      <c r="L1252" s="2" t="s">
        <v>83</v>
      </c>
      <c r="M1252" s="2" t="s">
        <v>84</v>
      </c>
      <c r="N1252" s="2" t="s">
        <v>85</v>
      </c>
      <c r="O1252" s="2" t="s">
        <v>86</v>
      </c>
      <c r="P1252" s="2" t="s">
        <v>87</v>
      </c>
      <c r="Q1252" s="2" t="s">
        <v>88</v>
      </c>
      <c r="R1252" s="2" t="s">
        <v>89</v>
      </c>
      <c r="S1252" s="2" t="s">
        <v>90</v>
      </c>
    </row>
    <row r="1253" spans="1:19">
      <c r="A1253" s="3"/>
      <c r="B1253" s="3"/>
      <c r="C1253" s="3"/>
      <c r="D1253" s="3"/>
      <c r="E1253" s="11"/>
      <c r="F1253" s="2"/>
      <c r="G1253" s="2">
        <v>4.6363636363636367</v>
      </c>
      <c r="H1253" s="2">
        <v>0.20327890704543514</v>
      </c>
      <c r="I1253" s="2">
        <v>5</v>
      </c>
      <c r="J1253" s="2">
        <v>5</v>
      </c>
      <c r="K1253" s="2">
        <v>0.67419986246324115</v>
      </c>
      <c r="L1253" s="2">
        <v>0.45454545454545325</v>
      </c>
      <c r="M1253" s="2">
        <v>2.6106666666666776</v>
      </c>
      <c r="N1253" s="2">
        <v>-1.7996641662018837</v>
      </c>
      <c r="O1253" s="2">
        <v>2</v>
      </c>
      <c r="P1253" s="2">
        <v>3</v>
      </c>
      <c r="Q1253" s="2">
        <v>5</v>
      </c>
      <c r="R1253" s="2">
        <v>52</v>
      </c>
      <c r="S1253" s="2">
        <v>11</v>
      </c>
    </row>
    <row r="1254" spans="1:19">
      <c r="A1254" s="27" t="s">
        <v>15</v>
      </c>
      <c r="B1254" s="27"/>
      <c r="C1254" s="27"/>
      <c r="D1254" s="27"/>
      <c r="E1254" s="27"/>
      <c r="F1254" s="27"/>
      <c r="G1254" s="2" t="s">
        <v>78</v>
      </c>
      <c r="H1254" s="2" t="s">
        <v>79</v>
      </c>
      <c r="I1254" s="2" t="s">
        <v>80</v>
      </c>
      <c r="J1254" s="2" t="s">
        <v>81</v>
      </c>
      <c r="K1254" s="2" t="s">
        <v>82</v>
      </c>
      <c r="L1254" s="2" t="s">
        <v>83</v>
      </c>
      <c r="M1254" s="2" t="s">
        <v>84</v>
      </c>
      <c r="N1254" s="2" t="s">
        <v>85</v>
      </c>
      <c r="O1254" s="2" t="s">
        <v>86</v>
      </c>
      <c r="P1254" s="2" t="s">
        <v>87</v>
      </c>
      <c r="Q1254" s="2" t="s">
        <v>88</v>
      </c>
    </row>
    <row r="1255" spans="1:19">
      <c r="A1255" s="3"/>
      <c r="B1255" s="3"/>
      <c r="C1255" s="3"/>
      <c r="D1255" s="3"/>
      <c r="E1255" s="11"/>
      <c r="F1255" s="2"/>
      <c r="G1255" s="2">
        <v>4.7272727272727275</v>
      </c>
      <c r="H1255" s="2">
        <v>0.1949782780866112</v>
      </c>
      <c r="I1255" s="2">
        <v>5</v>
      </c>
      <c r="J1255" s="2">
        <v>5</v>
      </c>
      <c r="K1255" s="2">
        <v>0.64666979068286368</v>
      </c>
      <c r="L1255" s="2">
        <v>0.41818181818181871</v>
      </c>
      <c r="M1255" s="2">
        <v>5.5103969754253379</v>
      </c>
      <c r="N1255" s="2">
        <v>-2.4204275719320791</v>
      </c>
      <c r="O1255" s="2">
        <v>2</v>
      </c>
      <c r="P1255" s="2">
        <v>3</v>
      </c>
      <c r="Q1255" s="2">
        <v>5</v>
      </c>
    </row>
    <row r="1258" spans="1:19" ht="15.75">
      <c r="A1258" s="33" t="s">
        <v>1981</v>
      </c>
      <c r="B1258" s="33"/>
      <c r="C1258" s="33"/>
      <c r="D1258" s="33"/>
      <c r="E1258" s="33"/>
      <c r="F1258" s="33"/>
      <c r="G1258" s="33"/>
      <c r="H1258" s="33"/>
      <c r="I1258" s="33"/>
      <c r="J1258" s="33"/>
      <c r="K1258" s="33"/>
      <c r="L1258" s="33"/>
      <c r="M1258" s="33"/>
      <c r="N1258" s="33"/>
      <c r="O1258" s="33"/>
      <c r="P1258" s="33"/>
      <c r="Q1258" s="33"/>
    </row>
    <row r="1259" spans="1:19" ht="15.75">
      <c r="A1259" s="33" t="s">
        <v>19</v>
      </c>
      <c r="B1259" s="33"/>
      <c r="C1259" s="33"/>
      <c r="D1259" s="33"/>
      <c r="E1259" s="33"/>
      <c r="F1259" s="33"/>
      <c r="G1259" s="33"/>
      <c r="H1259" s="33"/>
      <c r="I1259" s="33"/>
      <c r="J1259" s="33"/>
      <c r="K1259" s="33"/>
      <c r="L1259" s="33"/>
      <c r="M1259" s="33"/>
      <c r="N1259" s="33"/>
      <c r="O1259" s="33"/>
      <c r="P1259" s="33"/>
      <c r="Q1259" s="33"/>
    </row>
    <row r="1260" spans="1:19">
      <c r="A1260" s="1" t="s">
        <v>0</v>
      </c>
      <c r="B1260" s="1" t="s">
        <v>1</v>
      </c>
      <c r="C1260" s="1" t="s">
        <v>2</v>
      </c>
      <c r="D1260" s="1" t="s">
        <v>1980</v>
      </c>
      <c r="E1260" s="1" t="s">
        <v>4</v>
      </c>
      <c r="F1260" s="1" t="s">
        <v>5</v>
      </c>
      <c r="G1260" s="1" t="s">
        <v>6</v>
      </c>
      <c r="H1260" s="1" t="s">
        <v>7</v>
      </c>
      <c r="I1260" s="1" t="s">
        <v>8</v>
      </c>
      <c r="J1260" s="1" t="s">
        <v>9</v>
      </c>
      <c r="K1260" s="1" t="s">
        <v>10</v>
      </c>
      <c r="L1260" s="1" t="s">
        <v>11</v>
      </c>
      <c r="M1260" s="1" t="s">
        <v>12</v>
      </c>
      <c r="N1260" s="1" t="s">
        <v>13</v>
      </c>
      <c r="O1260" s="1" t="s">
        <v>14</v>
      </c>
      <c r="P1260" s="1" t="s">
        <v>15</v>
      </c>
      <c r="Q1260" s="1" t="s">
        <v>16</v>
      </c>
    </row>
    <row r="1261" spans="1:19">
      <c r="A1261" s="1" t="s">
        <v>1885</v>
      </c>
      <c r="B1261" s="1" t="s">
        <v>507</v>
      </c>
      <c r="C1261" s="1" t="s">
        <v>1886</v>
      </c>
      <c r="D1261" s="1">
        <v>1</v>
      </c>
      <c r="E1261" s="1">
        <v>5</v>
      </c>
      <c r="F1261" s="1">
        <v>5</v>
      </c>
      <c r="G1261" s="1">
        <v>5</v>
      </c>
      <c r="H1261" s="1">
        <v>5</v>
      </c>
      <c r="I1261" s="1">
        <v>5</v>
      </c>
      <c r="J1261" s="1">
        <v>5</v>
      </c>
      <c r="K1261" s="1">
        <v>5</v>
      </c>
      <c r="L1261" s="1">
        <v>5</v>
      </c>
      <c r="M1261" s="1">
        <v>5</v>
      </c>
      <c r="N1261" s="1">
        <v>5</v>
      </c>
      <c r="O1261" s="1">
        <v>5</v>
      </c>
      <c r="P1261" s="1">
        <v>5</v>
      </c>
      <c r="Q1261" s="1" t="s">
        <v>510</v>
      </c>
    </row>
    <row r="1262" spans="1:19">
      <c r="A1262" s="1" t="s">
        <v>1887</v>
      </c>
      <c r="B1262" s="1" t="s">
        <v>846</v>
      </c>
      <c r="C1262" s="1" t="s">
        <v>19</v>
      </c>
      <c r="D1262" s="1">
        <v>5</v>
      </c>
      <c r="E1262" s="1">
        <v>5</v>
      </c>
      <c r="F1262" s="1">
        <v>3</v>
      </c>
      <c r="G1262" s="1">
        <v>4</v>
      </c>
      <c r="H1262" s="1">
        <v>5</v>
      </c>
      <c r="I1262" s="1">
        <v>4</v>
      </c>
      <c r="J1262" s="1">
        <v>3</v>
      </c>
      <c r="K1262" s="1">
        <v>3</v>
      </c>
      <c r="L1262" s="1">
        <v>5</v>
      </c>
      <c r="M1262" s="1">
        <v>5</v>
      </c>
      <c r="N1262" s="1">
        <v>5</v>
      </c>
      <c r="O1262" s="1">
        <v>5</v>
      </c>
      <c r="P1262" s="1">
        <v>4</v>
      </c>
      <c r="Q1262" s="3" t="s">
        <v>1888</v>
      </c>
    </row>
    <row r="1263" spans="1:19">
      <c r="A1263" s="1" t="s">
        <v>1889</v>
      </c>
      <c r="B1263" s="1" t="s">
        <v>841</v>
      </c>
      <c r="C1263" s="1" t="s">
        <v>19</v>
      </c>
      <c r="D1263" s="1">
        <v>4</v>
      </c>
      <c r="E1263" s="1">
        <v>4</v>
      </c>
      <c r="F1263" s="1">
        <v>5</v>
      </c>
      <c r="G1263" s="1">
        <v>5</v>
      </c>
      <c r="H1263" s="1">
        <v>5</v>
      </c>
      <c r="I1263" s="1">
        <v>5</v>
      </c>
      <c r="J1263" s="1">
        <v>5</v>
      </c>
      <c r="K1263" s="1">
        <v>5</v>
      </c>
      <c r="L1263" s="1">
        <v>5</v>
      </c>
      <c r="M1263" s="1">
        <v>5</v>
      </c>
      <c r="N1263" s="1">
        <v>5</v>
      </c>
      <c r="O1263" s="1">
        <v>4</v>
      </c>
      <c r="P1263" s="1">
        <v>5</v>
      </c>
      <c r="Q1263" s="1" t="s">
        <v>178</v>
      </c>
    </row>
    <row r="1264" spans="1:19">
      <c r="A1264" s="1" t="s">
        <v>1890</v>
      </c>
      <c r="B1264" s="1" t="s">
        <v>843</v>
      </c>
      <c r="C1264" s="1" t="s">
        <v>19</v>
      </c>
      <c r="D1264" s="1">
        <v>5</v>
      </c>
      <c r="E1264" s="1">
        <v>5</v>
      </c>
      <c r="F1264" s="1">
        <v>4</v>
      </c>
      <c r="G1264" s="1">
        <v>5</v>
      </c>
      <c r="H1264" s="1">
        <v>5</v>
      </c>
      <c r="I1264" s="1">
        <v>5</v>
      </c>
      <c r="J1264" s="1">
        <v>4</v>
      </c>
      <c r="K1264" s="1">
        <v>5</v>
      </c>
      <c r="L1264" s="1">
        <v>5</v>
      </c>
      <c r="M1264" s="1">
        <v>5</v>
      </c>
      <c r="N1264" s="1">
        <v>5</v>
      </c>
      <c r="O1264" s="1">
        <v>5</v>
      </c>
      <c r="P1264" s="1">
        <v>5</v>
      </c>
      <c r="Q1264" s="1" t="s">
        <v>1326</v>
      </c>
    </row>
    <row r="1265" spans="1:17">
      <c r="A1265" s="1" t="s">
        <v>1891</v>
      </c>
      <c r="B1265" s="1" t="s">
        <v>1636</v>
      </c>
      <c r="C1265" s="1" t="s">
        <v>19</v>
      </c>
      <c r="D1265" s="1">
        <v>5</v>
      </c>
      <c r="E1265" s="1">
        <v>5</v>
      </c>
      <c r="F1265" s="1">
        <v>5</v>
      </c>
      <c r="G1265" s="1">
        <v>5</v>
      </c>
      <c r="H1265" s="1">
        <v>5</v>
      </c>
      <c r="I1265" s="1">
        <v>5</v>
      </c>
      <c r="J1265" s="1">
        <v>5</v>
      </c>
      <c r="K1265" s="1">
        <v>5</v>
      </c>
      <c r="L1265" s="1">
        <v>5</v>
      </c>
      <c r="M1265" s="1">
        <v>5</v>
      </c>
      <c r="N1265" s="1">
        <v>5</v>
      </c>
      <c r="O1265" s="1">
        <v>5</v>
      </c>
      <c r="P1265" s="1">
        <v>5</v>
      </c>
      <c r="Q1265" s="1" t="s">
        <v>547</v>
      </c>
    </row>
    <row r="1266" spans="1:17">
      <c r="A1266" s="1" t="s">
        <v>1892</v>
      </c>
      <c r="B1266" s="1" t="s">
        <v>296</v>
      </c>
      <c r="C1266" s="1" t="s">
        <v>19</v>
      </c>
      <c r="D1266" s="1">
        <v>5</v>
      </c>
      <c r="E1266" s="1">
        <v>4</v>
      </c>
      <c r="F1266" s="1">
        <v>4</v>
      </c>
      <c r="G1266" s="1">
        <v>4</v>
      </c>
      <c r="H1266" s="1">
        <v>4</v>
      </c>
      <c r="I1266" s="1">
        <v>3</v>
      </c>
      <c r="J1266" s="1">
        <v>4</v>
      </c>
      <c r="K1266" s="1">
        <v>4</v>
      </c>
      <c r="L1266" s="1">
        <v>4</v>
      </c>
      <c r="M1266" s="1">
        <v>5</v>
      </c>
      <c r="N1266" s="1">
        <v>5</v>
      </c>
      <c r="O1266" s="1">
        <v>5</v>
      </c>
      <c r="P1266" s="1">
        <v>4</v>
      </c>
      <c r="Q1266" s="1" t="s">
        <v>533</v>
      </c>
    </row>
    <row r="1267" spans="1:17">
      <c r="A1267" s="1" t="s">
        <v>1893</v>
      </c>
      <c r="B1267" s="1" t="s">
        <v>524</v>
      </c>
      <c r="C1267" s="1" t="s">
        <v>19</v>
      </c>
      <c r="D1267" s="1">
        <v>5</v>
      </c>
      <c r="E1267" s="1">
        <v>4</v>
      </c>
      <c r="F1267" s="1">
        <v>4</v>
      </c>
      <c r="G1267" s="1">
        <v>4</v>
      </c>
      <c r="H1267" s="1">
        <v>4</v>
      </c>
      <c r="I1267" s="1">
        <v>4</v>
      </c>
      <c r="J1267" s="1">
        <v>4</v>
      </c>
      <c r="K1267" s="1">
        <v>4</v>
      </c>
      <c r="L1267" s="1">
        <v>4</v>
      </c>
      <c r="M1267" s="1">
        <v>4</v>
      </c>
      <c r="N1267" s="1">
        <v>4</v>
      </c>
      <c r="O1267" s="1">
        <v>4</v>
      </c>
      <c r="P1267" s="1">
        <v>4</v>
      </c>
      <c r="Q1267" s="1" t="s">
        <v>1714</v>
      </c>
    </row>
    <row r="1268" spans="1:17">
      <c r="A1268" s="1" t="s">
        <v>1894</v>
      </c>
      <c r="B1268" s="1" t="s">
        <v>637</v>
      </c>
      <c r="C1268" s="1" t="s">
        <v>19</v>
      </c>
      <c r="D1268" s="1">
        <v>5</v>
      </c>
      <c r="E1268" s="1">
        <v>4</v>
      </c>
      <c r="F1268" s="1">
        <v>4</v>
      </c>
      <c r="G1268" s="1">
        <v>4</v>
      </c>
      <c r="H1268" s="1">
        <v>4</v>
      </c>
      <c r="I1268" s="1">
        <v>4</v>
      </c>
      <c r="J1268" s="1">
        <v>4</v>
      </c>
      <c r="K1268" s="1">
        <v>4</v>
      </c>
      <c r="L1268" s="1">
        <v>5</v>
      </c>
      <c r="M1268" s="1">
        <v>4</v>
      </c>
      <c r="N1268" s="1">
        <v>4</v>
      </c>
      <c r="O1268" s="1">
        <v>4</v>
      </c>
      <c r="P1268" s="1">
        <v>4</v>
      </c>
      <c r="Q1268" s="1" t="s">
        <v>1895</v>
      </c>
    </row>
    <row r="1269" spans="1:17">
      <c r="A1269" s="1" t="s">
        <v>1896</v>
      </c>
      <c r="B1269" s="1" t="s">
        <v>705</v>
      </c>
      <c r="C1269" s="1" t="s">
        <v>19</v>
      </c>
      <c r="D1269" s="1">
        <v>5</v>
      </c>
      <c r="E1269" s="1">
        <v>5</v>
      </c>
      <c r="F1269" s="1">
        <v>5</v>
      </c>
      <c r="G1269" s="1">
        <v>5</v>
      </c>
      <c r="H1269" s="1">
        <v>5</v>
      </c>
      <c r="I1269" s="1">
        <v>5</v>
      </c>
      <c r="J1269" s="1">
        <v>5</v>
      </c>
      <c r="K1269" s="1">
        <v>5</v>
      </c>
      <c r="L1269" s="1">
        <v>5</v>
      </c>
      <c r="M1269" s="1">
        <v>5</v>
      </c>
      <c r="N1269" s="1">
        <v>5</v>
      </c>
      <c r="O1269" s="1">
        <v>5</v>
      </c>
      <c r="P1269" s="1">
        <v>5</v>
      </c>
      <c r="Q1269" s="1" t="s">
        <v>500</v>
      </c>
    </row>
    <row r="1270" spans="1:17">
      <c r="A1270" s="1" t="s">
        <v>1897</v>
      </c>
      <c r="B1270" s="1" t="s">
        <v>532</v>
      </c>
      <c r="C1270" s="1" t="s">
        <v>19</v>
      </c>
      <c r="D1270" s="1">
        <v>5</v>
      </c>
      <c r="E1270" s="1">
        <v>5</v>
      </c>
      <c r="F1270" s="1">
        <v>5</v>
      </c>
      <c r="G1270" s="1">
        <v>5</v>
      </c>
      <c r="H1270" s="1">
        <v>5</v>
      </c>
      <c r="I1270" s="1">
        <v>5</v>
      </c>
      <c r="J1270" s="1">
        <v>5</v>
      </c>
      <c r="K1270" s="1">
        <v>5</v>
      </c>
      <c r="L1270" s="1">
        <v>5</v>
      </c>
      <c r="M1270" s="1">
        <v>5</v>
      </c>
      <c r="N1270" s="1">
        <v>5</v>
      </c>
      <c r="O1270" s="1">
        <v>5</v>
      </c>
      <c r="P1270" s="1">
        <v>5</v>
      </c>
      <c r="Q1270" s="1" t="s">
        <v>533</v>
      </c>
    </row>
    <row r="1271" spans="1:17">
      <c r="A1271" s="1" t="s">
        <v>1898</v>
      </c>
      <c r="B1271" s="1" t="s">
        <v>880</v>
      </c>
      <c r="C1271" s="1" t="s">
        <v>19</v>
      </c>
      <c r="D1271" s="1" t="s">
        <v>1899</v>
      </c>
      <c r="E1271" s="1">
        <v>5</v>
      </c>
      <c r="F1271" s="1">
        <v>5</v>
      </c>
      <c r="G1271" s="1">
        <v>5</v>
      </c>
      <c r="H1271" s="1">
        <v>5</v>
      </c>
      <c r="I1271" s="1">
        <v>5</v>
      </c>
      <c r="J1271" s="1">
        <v>5</v>
      </c>
      <c r="K1271" s="1">
        <v>5</v>
      </c>
      <c r="L1271" s="1">
        <v>5</v>
      </c>
      <c r="M1271" s="1">
        <v>5</v>
      </c>
      <c r="N1271" s="1">
        <v>5</v>
      </c>
      <c r="O1271" s="1">
        <v>5</v>
      </c>
      <c r="P1271" s="1">
        <v>5</v>
      </c>
      <c r="Q1271" s="1" t="s">
        <v>178</v>
      </c>
    </row>
    <row r="1272" spans="1:17">
      <c r="A1272" s="1" t="s">
        <v>1900</v>
      </c>
      <c r="B1272" s="1" t="s">
        <v>882</v>
      </c>
      <c r="C1272" s="1" t="s">
        <v>19</v>
      </c>
      <c r="D1272" s="1" t="s">
        <v>1899</v>
      </c>
      <c r="E1272" s="1">
        <v>4</v>
      </c>
      <c r="F1272" s="1">
        <v>5</v>
      </c>
      <c r="G1272" s="1">
        <v>4</v>
      </c>
      <c r="H1272" s="1">
        <v>4</v>
      </c>
      <c r="I1272" s="1">
        <v>4</v>
      </c>
      <c r="J1272" s="1">
        <v>5</v>
      </c>
      <c r="K1272" s="1">
        <v>5</v>
      </c>
      <c r="L1272" s="1">
        <v>5</v>
      </c>
      <c r="M1272" s="1">
        <v>5</v>
      </c>
      <c r="N1272" s="1">
        <v>5</v>
      </c>
      <c r="O1272" s="1">
        <v>5</v>
      </c>
      <c r="P1272" s="1">
        <v>4</v>
      </c>
      <c r="Q1272" s="1" t="s">
        <v>1901</v>
      </c>
    </row>
    <row r="1273" spans="1:17">
      <c r="A1273" s="1" t="s">
        <v>1902</v>
      </c>
      <c r="B1273" s="1" t="s">
        <v>860</v>
      </c>
      <c r="C1273" s="1" t="s">
        <v>19</v>
      </c>
      <c r="D1273" s="1" t="s">
        <v>1899</v>
      </c>
      <c r="E1273" s="1">
        <v>5</v>
      </c>
      <c r="F1273" s="1">
        <v>5</v>
      </c>
      <c r="G1273" s="1">
        <v>5</v>
      </c>
      <c r="H1273" s="1">
        <v>5</v>
      </c>
      <c r="I1273" s="1">
        <v>5</v>
      </c>
      <c r="J1273" s="1">
        <v>5</v>
      </c>
      <c r="K1273" s="1">
        <v>5</v>
      </c>
      <c r="L1273" s="1">
        <v>5</v>
      </c>
      <c r="M1273" s="1">
        <v>5</v>
      </c>
      <c r="N1273" s="1">
        <v>5</v>
      </c>
      <c r="O1273" s="1">
        <v>5</v>
      </c>
      <c r="P1273" s="1">
        <v>5</v>
      </c>
      <c r="Q1273" s="1" t="s">
        <v>1333</v>
      </c>
    </row>
    <row r="1274" spans="1:17">
      <c r="A1274" s="1" t="s">
        <v>1903</v>
      </c>
      <c r="B1274" s="1" t="s">
        <v>468</v>
      </c>
      <c r="C1274" s="1" t="s">
        <v>19</v>
      </c>
      <c r="D1274" s="1" t="s">
        <v>1899</v>
      </c>
      <c r="E1274" s="1">
        <v>5</v>
      </c>
      <c r="F1274" s="1">
        <v>5</v>
      </c>
      <c r="G1274" s="1">
        <v>5</v>
      </c>
      <c r="H1274" s="1">
        <v>5</v>
      </c>
      <c r="I1274" s="1">
        <v>5</v>
      </c>
      <c r="J1274" s="1">
        <v>5</v>
      </c>
      <c r="K1274" s="1">
        <v>5</v>
      </c>
      <c r="L1274" s="1">
        <v>5</v>
      </c>
      <c r="M1274" s="1">
        <v>5</v>
      </c>
      <c r="N1274" s="1">
        <v>5</v>
      </c>
      <c r="O1274" s="1">
        <v>5</v>
      </c>
      <c r="P1274" s="1">
        <v>5</v>
      </c>
      <c r="Q1274" s="1" t="s">
        <v>175</v>
      </c>
    </row>
    <row r="1275" spans="1:17">
      <c r="A1275" s="1" t="s">
        <v>1904</v>
      </c>
      <c r="B1275" s="1" t="s">
        <v>908</v>
      </c>
      <c r="C1275" s="1" t="s">
        <v>19</v>
      </c>
      <c r="D1275" s="1" t="s">
        <v>1899</v>
      </c>
      <c r="E1275" s="1">
        <v>5</v>
      </c>
      <c r="F1275" s="1">
        <v>5</v>
      </c>
      <c r="G1275" s="1">
        <v>5</v>
      </c>
      <c r="H1275" s="1">
        <v>4</v>
      </c>
      <c r="I1275" s="1">
        <v>5</v>
      </c>
      <c r="J1275" s="1">
        <v>5</v>
      </c>
      <c r="K1275" s="1">
        <v>5</v>
      </c>
      <c r="L1275" s="1">
        <v>5</v>
      </c>
      <c r="M1275" s="1">
        <v>5</v>
      </c>
      <c r="N1275" s="1">
        <v>5</v>
      </c>
      <c r="O1275" s="1">
        <v>5</v>
      </c>
      <c r="P1275" s="1">
        <v>5</v>
      </c>
      <c r="Q1275" s="1" t="s">
        <v>1905</v>
      </c>
    </row>
    <row r="1276" spans="1:17">
      <c r="A1276" s="1" t="s">
        <v>1906</v>
      </c>
      <c r="B1276" s="1" t="s">
        <v>865</v>
      </c>
      <c r="C1276" s="1" t="s">
        <v>19</v>
      </c>
      <c r="D1276" s="1" t="s">
        <v>1899</v>
      </c>
      <c r="E1276" s="1">
        <v>5</v>
      </c>
      <c r="F1276" s="1">
        <v>5</v>
      </c>
      <c r="G1276" s="1">
        <v>5</v>
      </c>
      <c r="H1276" s="1">
        <v>5</v>
      </c>
      <c r="I1276" s="1">
        <v>5</v>
      </c>
      <c r="J1276" s="1">
        <v>5</v>
      </c>
      <c r="K1276" s="1">
        <v>5</v>
      </c>
      <c r="L1276" s="1">
        <v>5</v>
      </c>
      <c r="M1276" s="1">
        <v>5</v>
      </c>
      <c r="N1276" s="1">
        <v>5</v>
      </c>
      <c r="O1276" s="1">
        <v>5</v>
      </c>
      <c r="P1276" s="1">
        <v>5</v>
      </c>
      <c r="Q1276" s="1" t="s">
        <v>175</v>
      </c>
    </row>
    <row r="1277" spans="1:17">
      <c r="A1277" s="1" t="s">
        <v>1907</v>
      </c>
      <c r="B1277" s="1" t="s">
        <v>867</v>
      </c>
      <c r="C1277" s="1" t="s">
        <v>19</v>
      </c>
      <c r="D1277" s="1" t="s">
        <v>1899</v>
      </c>
      <c r="E1277" s="1">
        <v>5</v>
      </c>
      <c r="F1277" s="1">
        <v>5</v>
      </c>
      <c r="G1277" s="1">
        <v>5</v>
      </c>
      <c r="H1277" s="1">
        <v>5</v>
      </c>
      <c r="I1277" s="1">
        <v>5</v>
      </c>
      <c r="J1277" s="1">
        <v>5</v>
      </c>
      <c r="K1277" s="1">
        <v>5</v>
      </c>
      <c r="L1277" s="1">
        <v>5</v>
      </c>
      <c r="M1277" s="1">
        <v>5</v>
      </c>
      <c r="N1277" s="1">
        <v>5</v>
      </c>
      <c r="O1277" s="1">
        <v>5</v>
      </c>
      <c r="P1277" s="1">
        <v>5</v>
      </c>
      <c r="Q1277" s="1" t="s">
        <v>175</v>
      </c>
    </row>
    <row r="1278" spans="1:17">
      <c r="A1278" s="1" t="s">
        <v>1908</v>
      </c>
      <c r="B1278" s="1" t="s">
        <v>447</v>
      </c>
      <c r="C1278" s="1" t="s">
        <v>19</v>
      </c>
      <c r="D1278" s="1" t="s">
        <v>1899</v>
      </c>
      <c r="E1278" s="1">
        <v>5</v>
      </c>
      <c r="F1278" s="1">
        <v>5</v>
      </c>
      <c r="G1278" s="1">
        <v>5</v>
      </c>
      <c r="H1278" s="1">
        <v>5</v>
      </c>
      <c r="I1278" s="1">
        <v>5</v>
      </c>
      <c r="J1278" s="1">
        <v>5</v>
      </c>
      <c r="K1278" s="1">
        <v>5</v>
      </c>
      <c r="L1278" s="1">
        <v>5</v>
      </c>
      <c r="M1278" s="1">
        <v>5</v>
      </c>
      <c r="N1278" s="1">
        <v>5</v>
      </c>
      <c r="O1278" s="1">
        <v>5</v>
      </c>
      <c r="P1278" s="1">
        <v>5</v>
      </c>
      <c r="Q1278" s="1" t="s">
        <v>1607</v>
      </c>
    </row>
    <row r="1279" spans="1:17">
      <c r="A1279" s="1" t="s">
        <v>1909</v>
      </c>
      <c r="B1279" s="1" t="s">
        <v>455</v>
      </c>
      <c r="C1279" s="1" t="s">
        <v>19</v>
      </c>
      <c r="D1279" s="1" t="s">
        <v>1899</v>
      </c>
      <c r="E1279" s="1">
        <v>5</v>
      </c>
      <c r="F1279" s="1">
        <v>5</v>
      </c>
      <c r="G1279" s="1">
        <v>5</v>
      </c>
      <c r="H1279" s="1">
        <v>5</v>
      </c>
      <c r="I1279" s="1">
        <v>5</v>
      </c>
      <c r="J1279" s="1">
        <v>5</v>
      </c>
      <c r="K1279" s="1">
        <v>5</v>
      </c>
      <c r="L1279" s="1">
        <v>5</v>
      </c>
      <c r="M1279" s="1">
        <v>5</v>
      </c>
      <c r="N1279" s="1">
        <v>5</v>
      </c>
      <c r="O1279" s="1">
        <v>5</v>
      </c>
      <c r="P1279" s="1">
        <v>5</v>
      </c>
      <c r="Q1279" s="1" t="s">
        <v>595</v>
      </c>
    </row>
    <row r="1280" spans="1:17">
      <c r="A1280" s="1" t="s">
        <v>1910</v>
      </c>
      <c r="B1280" s="1" t="s">
        <v>869</v>
      </c>
      <c r="C1280" s="1" t="s">
        <v>19</v>
      </c>
      <c r="D1280" s="1" t="s">
        <v>1899</v>
      </c>
      <c r="E1280" s="1">
        <v>5</v>
      </c>
      <c r="F1280" s="1">
        <v>5</v>
      </c>
      <c r="G1280" s="1">
        <v>4</v>
      </c>
      <c r="H1280" s="1">
        <v>4</v>
      </c>
      <c r="I1280" s="1">
        <v>5</v>
      </c>
      <c r="J1280" s="1">
        <v>4</v>
      </c>
      <c r="K1280" s="1">
        <v>4</v>
      </c>
      <c r="L1280" s="1">
        <v>4</v>
      </c>
      <c r="M1280" s="1">
        <v>4</v>
      </c>
      <c r="N1280" s="1">
        <v>4</v>
      </c>
      <c r="O1280" s="1">
        <v>5</v>
      </c>
      <c r="P1280" s="1">
        <v>5</v>
      </c>
      <c r="Q1280" s="1" t="s">
        <v>175</v>
      </c>
    </row>
    <row r="1281" spans="1:17">
      <c r="A1281" s="1" t="s">
        <v>1911</v>
      </c>
      <c r="B1281" s="1" t="s">
        <v>458</v>
      </c>
      <c r="C1281" s="1" t="s">
        <v>19</v>
      </c>
      <c r="D1281" s="1" t="s">
        <v>1899</v>
      </c>
      <c r="E1281" s="1">
        <v>5</v>
      </c>
      <c r="F1281" s="1">
        <v>5</v>
      </c>
      <c r="G1281" s="1">
        <v>5</v>
      </c>
      <c r="H1281" s="1">
        <v>5</v>
      </c>
      <c r="I1281" s="1">
        <v>4</v>
      </c>
      <c r="J1281" s="1">
        <v>4</v>
      </c>
      <c r="K1281" s="1">
        <v>5</v>
      </c>
      <c r="L1281" s="1">
        <v>5</v>
      </c>
      <c r="M1281" s="1">
        <v>5</v>
      </c>
      <c r="N1281" s="1">
        <v>5</v>
      </c>
      <c r="O1281" s="1">
        <v>5</v>
      </c>
      <c r="P1281" s="1">
        <v>4</v>
      </c>
      <c r="Q1281" s="1" t="s">
        <v>175</v>
      </c>
    </row>
    <row r="1282" spans="1:17">
      <c r="A1282" s="1" t="s">
        <v>1912</v>
      </c>
      <c r="B1282" s="1" t="s">
        <v>871</v>
      </c>
      <c r="C1282" s="1" t="s">
        <v>19</v>
      </c>
      <c r="D1282" s="1" t="s">
        <v>1899</v>
      </c>
      <c r="E1282" s="1">
        <v>5</v>
      </c>
      <c r="F1282" s="1">
        <v>5</v>
      </c>
      <c r="G1282" s="1">
        <v>5</v>
      </c>
      <c r="H1282" s="1">
        <v>5</v>
      </c>
      <c r="I1282" s="1">
        <v>5</v>
      </c>
      <c r="J1282" s="1">
        <v>5</v>
      </c>
      <c r="K1282" s="1">
        <v>5</v>
      </c>
      <c r="L1282" s="1">
        <v>5</v>
      </c>
      <c r="M1282" s="1">
        <v>5</v>
      </c>
      <c r="N1282" s="1">
        <v>5</v>
      </c>
      <c r="O1282" s="1">
        <v>5</v>
      </c>
      <c r="P1282" s="1">
        <v>5</v>
      </c>
      <c r="Q1282" s="1" t="s">
        <v>1434</v>
      </c>
    </row>
    <row r="1283" spans="1:17">
      <c r="A1283" s="1" t="s">
        <v>1913</v>
      </c>
      <c r="B1283" s="1" t="s">
        <v>451</v>
      </c>
      <c r="C1283" s="1" t="s">
        <v>19</v>
      </c>
      <c r="D1283" s="1" t="s">
        <v>1899</v>
      </c>
      <c r="E1283" s="1">
        <v>5</v>
      </c>
      <c r="F1283" s="1">
        <v>5</v>
      </c>
      <c r="G1283" s="1">
        <v>5</v>
      </c>
      <c r="H1283" s="1">
        <v>5</v>
      </c>
      <c r="I1283" s="1">
        <v>5</v>
      </c>
      <c r="J1283" s="1">
        <v>5</v>
      </c>
      <c r="K1283" s="1">
        <v>5</v>
      </c>
      <c r="L1283" s="1">
        <v>5</v>
      </c>
      <c r="M1283" s="1">
        <v>5</v>
      </c>
      <c r="N1283" s="1">
        <v>5</v>
      </c>
      <c r="O1283" s="1">
        <v>5</v>
      </c>
      <c r="P1283" s="1">
        <v>5</v>
      </c>
      <c r="Q1283" s="1" t="s">
        <v>453</v>
      </c>
    </row>
    <row r="1284" spans="1:17">
      <c r="A1284" s="1" t="s">
        <v>1914</v>
      </c>
      <c r="B1284" s="1" t="s">
        <v>589</v>
      </c>
      <c r="C1284" s="1" t="s">
        <v>19</v>
      </c>
      <c r="D1284" s="1" t="s">
        <v>1899</v>
      </c>
      <c r="E1284" s="1">
        <v>4</v>
      </c>
      <c r="F1284" s="1">
        <v>4</v>
      </c>
      <c r="G1284" s="1">
        <v>3</v>
      </c>
      <c r="H1284" s="1">
        <v>3</v>
      </c>
      <c r="I1284" s="1">
        <v>4</v>
      </c>
      <c r="J1284" s="1">
        <v>4</v>
      </c>
      <c r="K1284" s="1">
        <v>4</v>
      </c>
      <c r="L1284" s="1">
        <v>4</v>
      </c>
      <c r="M1284" s="1">
        <v>4</v>
      </c>
      <c r="N1284" s="1">
        <v>4</v>
      </c>
      <c r="O1284" s="1">
        <v>3</v>
      </c>
      <c r="P1284" s="1">
        <v>4</v>
      </c>
      <c r="Q1284" s="1" t="s">
        <v>1915</v>
      </c>
    </row>
    <row r="1285" spans="1:17">
      <c r="A1285" s="1" t="s">
        <v>1916</v>
      </c>
      <c r="B1285" s="1" t="s">
        <v>874</v>
      </c>
      <c r="C1285" s="1" t="s">
        <v>19</v>
      </c>
      <c r="D1285" s="1" t="s">
        <v>1899</v>
      </c>
      <c r="E1285" s="1">
        <v>5</v>
      </c>
      <c r="F1285" s="1">
        <v>5</v>
      </c>
      <c r="G1285" s="1">
        <v>4</v>
      </c>
      <c r="H1285" s="1">
        <v>5</v>
      </c>
      <c r="I1285" s="1">
        <v>4</v>
      </c>
      <c r="J1285" s="1">
        <v>5</v>
      </c>
      <c r="K1285" s="1">
        <v>5</v>
      </c>
      <c r="L1285" s="1">
        <v>5</v>
      </c>
      <c r="M1285" s="1">
        <v>5</v>
      </c>
      <c r="N1285" s="1">
        <v>5</v>
      </c>
      <c r="O1285" s="1">
        <v>4</v>
      </c>
      <c r="P1285" s="1">
        <v>5</v>
      </c>
      <c r="Q1285" s="3" t="s">
        <v>1917</v>
      </c>
    </row>
    <row r="1286" spans="1:17">
      <c r="A1286" s="1" t="s">
        <v>1918</v>
      </c>
      <c r="B1286" s="1" t="s">
        <v>877</v>
      </c>
      <c r="C1286" s="1" t="s">
        <v>19</v>
      </c>
      <c r="D1286" s="1" t="s">
        <v>1899</v>
      </c>
      <c r="E1286" s="1">
        <v>3</v>
      </c>
      <c r="F1286" s="1">
        <v>3</v>
      </c>
      <c r="G1286" s="1">
        <v>3</v>
      </c>
      <c r="H1286" s="1">
        <v>3</v>
      </c>
      <c r="I1286" s="1">
        <v>3</v>
      </c>
      <c r="J1286" s="1">
        <v>3</v>
      </c>
      <c r="K1286" s="1">
        <v>3</v>
      </c>
      <c r="L1286" s="1">
        <v>3</v>
      </c>
      <c r="M1286" s="1">
        <v>3</v>
      </c>
      <c r="N1286" s="1">
        <v>3</v>
      </c>
      <c r="O1286" s="1">
        <v>3</v>
      </c>
      <c r="P1286" s="1">
        <v>3</v>
      </c>
      <c r="Q1286" s="1" t="s">
        <v>1919</v>
      </c>
    </row>
    <row r="1287" spans="1:17">
      <c r="A1287" s="1" t="s">
        <v>1920</v>
      </c>
      <c r="B1287" s="1" t="s">
        <v>860</v>
      </c>
      <c r="C1287" s="1" t="s">
        <v>19</v>
      </c>
      <c r="D1287" s="1" t="s">
        <v>1899</v>
      </c>
      <c r="E1287" s="1">
        <v>4</v>
      </c>
      <c r="F1287" s="1">
        <v>4</v>
      </c>
      <c r="G1287" s="1">
        <v>4</v>
      </c>
      <c r="H1287" s="1">
        <v>4</v>
      </c>
      <c r="I1287" s="1">
        <v>4</v>
      </c>
      <c r="J1287" s="1">
        <v>5</v>
      </c>
      <c r="K1287" s="1">
        <v>4</v>
      </c>
      <c r="L1287" s="1">
        <v>4</v>
      </c>
      <c r="M1287" s="1">
        <v>5</v>
      </c>
      <c r="N1287" s="1">
        <v>4</v>
      </c>
      <c r="O1287" s="1">
        <v>4</v>
      </c>
      <c r="P1287" s="1">
        <v>4</v>
      </c>
      <c r="Q1287" s="1" t="s">
        <v>500</v>
      </c>
    </row>
    <row r="1288" spans="1:17">
      <c r="A1288" s="1" t="s">
        <v>1921</v>
      </c>
      <c r="B1288" s="1" t="s">
        <v>887</v>
      </c>
      <c r="C1288" s="1" t="s">
        <v>19</v>
      </c>
      <c r="D1288" s="1" t="s">
        <v>1899</v>
      </c>
      <c r="E1288" s="1">
        <v>5</v>
      </c>
      <c r="F1288" s="1">
        <v>5</v>
      </c>
      <c r="G1288" s="1">
        <v>5</v>
      </c>
      <c r="H1288" s="1">
        <v>5</v>
      </c>
      <c r="I1288" s="1">
        <v>5</v>
      </c>
      <c r="J1288" s="1">
        <v>5</v>
      </c>
      <c r="K1288" s="1">
        <v>5</v>
      </c>
      <c r="L1288" s="1">
        <v>5</v>
      </c>
      <c r="M1288" s="1">
        <v>5</v>
      </c>
      <c r="N1288" s="1">
        <v>5</v>
      </c>
      <c r="O1288" s="1">
        <v>5</v>
      </c>
      <c r="P1288" s="1">
        <v>5</v>
      </c>
      <c r="Q1288" s="5" t="s">
        <v>1356</v>
      </c>
    </row>
    <row r="1289" spans="1:17">
      <c r="A1289" s="1" t="s">
        <v>1922</v>
      </c>
      <c r="B1289" s="1" t="s">
        <v>890</v>
      </c>
      <c r="C1289" s="1" t="s">
        <v>19</v>
      </c>
      <c r="D1289" s="1" t="s">
        <v>1899</v>
      </c>
      <c r="E1289" s="1">
        <v>5</v>
      </c>
      <c r="F1289" s="1">
        <v>5</v>
      </c>
      <c r="G1289" s="1">
        <v>5</v>
      </c>
      <c r="H1289" s="1">
        <v>5</v>
      </c>
      <c r="I1289" s="1">
        <v>5</v>
      </c>
      <c r="J1289" s="1">
        <v>5</v>
      </c>
      <c r="K1289" s="1">
        <v>5</v>
      </c>
      <c r="L1289" s="1">
        <v>5</v>
      </c>
      <c r="M1289" s="1">
        <v>5</v>
      </c>
      <c r="N1289" s="1">
        <v>5</v>
      </c>
      <c r="O1289" s="1">
        <v>5</v>
      </c>
      <c r="P1289" s="1">
        <v>5</v>
      </c>
      <c r="Q1289" s="1" t="s">
        <v>891</v>
      </c>
    </row>
    <row r="1290" spans="1:17">
      <c r="A1290" s="1" t="s">
        <v>1923</v>
      </c>
      <c r="B1290" s="1" t="s">
        <v>896</v>
      </c>
      <c r="C1290" s="1" t="s">
        <v>19</v>
      </c>
      <c r="D1290" s="1" t="s">
        <v>1899</v>
      </c>
      <c r="E1290" s="1">
        <v>4</v>
      </c>
      <c r="F1290" s="1">
        <v>4</v>
      </c>
      <c r="G1290" s="1">
        <v>3</v>
      </c>
      <c r="H1290" s="1">
        <v>4</v>
      </c>
      <c r="I1290" s="1">
        <v>4</v>
      </c>
      <c r="J1290" s="1">
        <v>4</v>
      </c>
      <c r="K1290" s="1">
        <v>4</v>
      </c>
      <c r="L1290" s="1">
        <v>3</v>
      </c>
      <c r="M1290" s="1">
        <v>4</v>
      </c>
      <c r="N1290" s="1">
        <v>4</v>
      </c>
      <c r="O1290" s="1">
        <v>4</v>
      </c>
      <c r="P1290" s="1">
        <v>4</v>
      </c>
      <c r="Q1290" s="1" t="s">
        <v>1362</v>
      </c>
    </row>
    <row r="1291" spans="1:17">
      <c r="A1291" s="1" t="s">
        <v>1924</v>
      </c>
      <c r="B1291" s="1" t="s">
        <v>893</v>
      </c>
      <c r="C1291" s="1" t="s">
        <v>19</v>
      </c>
      <c r="D1291" s="1" t="s">
        <v>1899</v>
      </c>
      <c r="E1291" s="1">
        <v>4</v>
      </c>
      <c r="F1291" s="1">
        <v>4</v>
      </c>
      <c r="G1291" s="1">
        <v>4</v>
      </c>
      <c r="H1291" s="1">
        <v>4</v>
      </c>
      <c r="I1291" s="1">
        <v>4</v>
      </c>
      <c r="J1291" s="1">
        <v>4</v>
      </c>
      <c r="K1291" s="1">
        <v>4</v>
      </c>
      <c r="L1291" s="1">
        <v>4</v>
      </c>
      <c r="M1291" s="1">
        <v>4</v>
      </c>
      <c r="N1291" s="1">
        <v>4</v>
      </c>
      <c r="O1291" s="1">
        <v>4</v>
      </c>
      <c r="P1291" s="1">
        <v>4</v>
      </c>
      <c r="Q1291" s="1" t="s">
        <v>894</v>
      </c>
    </row>
    <row r="1292" spans="1:17">
      <c r="A1292" s="1" t="s">
        <v>1925</v>
      </c>
      <c r="B1292" s="1" t="s">
        <v>463</v>
      </c>
      <c r="C1292" s="1" t="s">
        <v>19</v>
      </c>
      <c r="D1292" s="1" t="s">
        <v>1899</v>
      </c>
      <c r="E1292" s="1">
        <v>5</v>
      </c>
      <c r="F1292" s="1">
        <v>5</v>
      </c>
      <c r="G1292" s="1">
        <v>5</v>
      </c>
      <c r="H1292" s="1">
        <v>5</v>
      </c>
      <c r="I1292" s="1">
        <v>5</v>
      </c>
      <c r="J1292" s="1">
        <v>5</v>
      </c>
      <c r="K1292" s="1">
        <v>5</v>
      </c>
      <c r="L1292" s="1">
        <v>5</v>
      </c>
      <c r="M1292" s="1">
        <v>5</v>
      </c>
      <c r="N1292" s="1">
        <v>5</v>
      </c>
      <c r="O1292" s="1">
        <v>5</v>
      </c>
      <c r="P1292" s="1">
        <v>5</v>
      </c>
      <c r="Q1292" s="1" t="s">
        <v>175</v>
      </c>
    </row>
    <row r="1293" spans="1:17">
      <c r="A1293" s="1" t="s">
        <v>1926</v>
      </c>
      <c r="B1293" s="1" t="s">
        <v>900</v>
      </c>
      <c r="C1293" s="1" t="s">
        <v>19</v>
      </c>
      <c r="D1293" s="1" t="s">
        <v>1899</v>
      </c>
      <c r="E1293" s="1">
        <v>5</v>
      </c>
      <c r="F1293" s="1">
        <v>5</v>
      </c>
      <c r="G1293" s="1">
        <v>5</v>
      </c>
      <c r="H1293" s="1">
        <v>5</v>
      </c>
      <c r="I1293" s="1">
        <v>5</v>
      </c>
      <c r="J1293" s="1">
        <v>5</v>
      </c>
      <c r="K1293" s="1">
        <v>5</v>
      </c>
      <c r="L1293" s="1">
        <v>5</v>
      </c>
      <c r="M1293" s="1">
        <v>5</v>
      </c>
      <c r="N1293" s="1">
        <v>5</v>
      </c>
      <c r="O1293" s="1">
        <v>5</v>
      </c>
      <c r="P1293" s="1">
        <v>5</v>
      </c>
      <c r="Q1293" s="1" t="s">
        <v>175</v>
      </c>
    </row>
    <row r="1294" spans="1:17">
      <c r="A1294" s="1" t="s">
        <v>1927</v>
      </c>
      <c r="B1294" s="1" t="s">
        <v>902</v>
      </c>
      <c r="C1294" s="1" t="s">
        <v>19</v>
      </c>
      <c r="D1294" s="1" t="s">
        <v>1899</v>
      </c>
      <c r="E1294" s="1">
        <v>5</v>
      </c>
      <c r="F1294" s="1">
        <v>5</v>
      </c>
      <c r="G1294" s="1">
        <v>5</v>
      </c>
      <c r="H1294" s="1">
        <v>5</v>
      </c>
      <c r="I1294" s="1">
        <v>5</v>
      </c>
      <c r="J1294" s="1">
        <v>5</v>
      </c>
      <c r="K1294" s="1">
        <v>5</v>
      </c>
      <c r="L1294" s="1">
        <v>5</v>
      </c>
      <c r="M1294" s="1">
        <v>5</v>
      </c>
      <c r="N1294" s="1">
        <v>5</v>
      </c>
      <c r="O1294" s="1">
        <v>5</v>
      </c>
      <c r="P1294" s="1">
        <v>5</v>
      </c>
      <c r="Q1294" s="1" t="s">
        <v>175</v>
      </c>
    </row>
    <row r="1295" spans="1:17">
      <c r="A1295" s="1" t="s">
        <v>1928</v>
      </c>
      <c r="B1295" s="1" t="s">
        <v>465</v>
      </c>
      <c r="C1295" s="1" t="s">
        <v>19</v>
      </c>
      <c r="D1295" s="1" t="s">
        <v>1899</v>
      </c>
      <c r="E1295" s="1">
        <v>5</v>
      </c>
      <c r="F1295" s="1">
        <v>5</v>
      </c>
      <c r="G1295" s="1">
        <v>4</v>
      </c>
      <c r="H1295" s="1">
        <v>4</v>
      </c>
      <c r="I1295" s="1">
        <v>4</v>
      </c>
      <c r="J1295" s="1">
        <v>5</v>
      </c>
      <c r="K1295" s="1">
        <v>5</v>
      </c>
      <c r="L1295" s="1">
        <v>4</v>
      </c>
      <c r="M1295" s="1">
        <v>4</v>
      </c>
      <c r="N1295" s="1">
        <v>5</v>
      </c>
      <c r="O1295" s="1">
        <v>5</v>
      </c>
      <c r="P1295" s="1">
        <v>4</v>
      </c>
      <c r="Q1295" s="1" t="s">
        <v>232</v>
      </c>
    </row>
    <row r="1296" spans="1:17">
      <c r="A1296" s="1" t="s">
        <v>1929</v>
      </c>
      <c r="B1296" s="1" t="s">
        <v>850</v>
      </c>
      <c r="C1296" s="1" t="s">
        <v>19</v>
      </c>
      <c r="D1296" s="1" t="s">
        <v>1899</v>
      </c>
      <c r="E1296" s="1">
        <v>4</v>
      </c>
      <c r="F1296" s="1">
        <v>4</v>
      </c>
      <c r="G1296" s="1">
        <v>4</v>
      </c>
      <c r="H1296" s="1">
        <v>4</v>
      </c>
      <c r="I1296" s="1">
        <v>4</v>
      </c>
      <c r="J1296" s="1">
        <v>4</v>
      </c>
      <c r="K1296" s="1">
        <v>4</v>
      </c>
      <c r="L1296" s="1">
        <v>5</v>
      </c>
      <c r="M1296" s="1">
        <v>5</v>
      </c>
      <c r="N1296" s="1">
        <v>4</v>
      </c>
      <c r="O1296" s="1">
        <v>4</v>
      </c>
      <c r="P1296" s="1">
        <v>4</v>
      </c>
      <c r="Q1296" s="1" t="s">
        <v>178</v>
      </c>
    </row>
    <row r="1297" spans="1:17">
      <c r="A1297" s="1" t="s">
        <v>1930</v>
      </c>
      <c r="B1297" s="1" t="s">
        <v>905</v>
      </c>
      <c r="C1297" s="1" t="s">
        <v>19</v>
      </c>
      <c r="D1297" s="1" t="s">
        <v>1899</v>
      </c>
      <c r="E1297" s="1">
        <v>4</v>
      </c>
      <c r="F1297" s="1">
        <v>4</v>
      </c>
      <c r="G1297" s="1">
        <v>4</v>
      </c>
      <c r="H1297" s="1">
        <v>4</v>
      </c>
      <c r="I1297" s="1">
        <v>4</v>
      </c>
      <c r="J1297" s="1">
        <v>4</v>
      </c>
      <c r="K1297" s="1">
        <v>4</v>
      </c>
      <c r="L1297" s="1">
        <v>4</v>
      </c>
      <c r="M1297" s="1">
        <v>4</v>
      </c>
      <c r="N1297" s="1">
        <v>4</v>
      </c>
      <c r="O1297" s="1">
        <v>4</v>
      </c>
      <c r="P1297" s="1">
        <v>4</v>
      </c>
      <c r="Q1297" s="1" t="s">
        <v>906</v>
      </c>
    </row>
    <row r="1298" spans="1:17">
      <c r="A1298" s="1" t="s">
        <v>1931</v>
      </c>
      <c r="B1298" s="1" t="s">
        <v>806</v>
      </c>
      <c r="C1298" s="1" t="s">
        <v>19</v>
      </c>
      <c r="D1298" s="1" t="s">
        <v>1899</v>
      </c>
      <c r="E1298" s="1">
        <v>5</v>
      </c>
      <c r="F1298" s="1">
        <v>5</v>
      </c>
      <c r="G1298" s="1">
        <v>5</v>
      </c>
      <c r="H1298" s="1">
        <v>5</v>
      </c>
      <c r="I1298" s="1">
        <v>5</v>
      </c>
      <c r="J1298" s="1">
        <v>5</v>
      </c>
      <c r="K1298" s="1">
        <v>5</v>
      </c>
      <c r="L1298" s="1">
        <v>5</v>
      </c>
      <c r="M1298" s="1">
        <v>5</v>
      </c>
      <c r="N1298" s="1">
        <v>5</v>
      </c>
      <c r="O1298" s="1">
        <v>5</v>
      </c>
      <c r="P1298" s="1">
        <v>5</v>
      </c>
      <c r="Q1298" s="1" t="s">
        <v>1932</v>
      </c>
    </row>
    <row r="1299" spans="1:17">
      <c r="A1299" s="1" t="s">
        <v>1933</v>
      </c>
      <c r="B1299" s="1" t="s">
        <v>917</v>
      </c>
      <c r="C1299" s="1" t="s">
        <v>19</v>
      </c>
      <c r="D1299" s="1" t="s">
        <v>1899</v>
      </c>
      <c r="E1299" s="1">
        <v>4</v>
      </c>
      <c r="F1299" s="1">
        <v>5</v>
      </c>
      <c r="G1299" s="1">
        <v>4</v>
      </c>
      <c r="H1299" s="1">
        <v>4</v>
      </c>
      <c r="I1299" s="1">
        <v>5</v>
      </c>
      <c r="J1299" s="1">
        <v>4</v>
      </c>
      <c r="K1299" s="1">
        <v>4</v>
      </c>
      <c r="L1299" s="1">
        <v>4</v>
      </c>
      <c r="M1299" s="1">
        <v>4</v>
      </c>
      <c r="N1299" s="1">
        <v>5</v>
      </c>
      <c r="O1299" s="1">
        <v>4</v>
      </c>
      <c r="P1299" s="1">
        <v>5</v>
      </c>
      <c r="Q1299" s="1" t="s">
        <v>500</v>
      </c>
    </row>
    <row r="1300" spans="1:17">
      <c r="A1300" s="1" t="s">
        <v>1934</v>
      </c>
      <c r="B1300" s="1" t="s">
        <v>1935</v>
      </c>
      <c r="C1300" s="1" t="s">
        <v>19</v>
      </c>
      <c r="D1300" s="1" t="s">
        <v>1899</v>
      </c>
      <c r="E1300" s="1">
        <v>4</v>
      </c>
      <c r="F1300" s="1">
        <v>4</v>
      </c>
      <c r="G1300" s="1">
        <v>4</v>
      </c>
      <c r="H1300" s="1">
        <v>4</v>
      </c>
      <c r="I1300" s="1">
        <v>4</v>
      </c>
      <c r="J1300" s="1">
        <v>4</v>
      </c>
      <c r="K1300" s="1">
        <v>4</v>
      </c>
      <c r="L1300" s="1">
        <v>4</v>
      </c>
      <c r="M1300" s="1">
        <v>4</v>
      </c>
      <c r="N1300" s="1">
        <v>4</v>
      </c>
      <c r="O1300" s="1">
        <v>4</v>
      </c>
      <c r="P1300" s="1">
        <v>4</v>
      </c>
      <c r="Q1300" s="1" t="s">
        <v>915</v>
      </c>
    </row>
    <row r="1301" spans="1:17">
      <c r="A1301" s="1" t="s">
        <v>1936</v>
      </c>
      <c r="B1301" s="1" t="s">
        <v>836</v>
      </c>
      <c r="C1301" s="1" t="s">
        <v>19</v>
      </c>
      <c r="D1301" s="1" t="s">
        <v>1899</v>
      </c>
      <c r="E1301" s="1">
        <v>5</v>
      </c>
      <c r="F1301" s="1">
        <v>4</v>
      </c>
      <c r="G1301" s="1">
        <v>4</v>
      </c>
      <c r="H1301" s="1">
        <v>5</v>
      </c>
      <c r="I1301" s="1">
        <v>5</v>
      </c>
      <c r="J1301" s="1">
        <v>5</v>
      </c>
      <c r="K1301" s="1">
        <v>5</v>
      </c>
      <c r="L1301" s="1">
        <v>5</v>
      </c>
      <c r="M1301" s="1">
        <v>5</v>
      </c>
      <c r="N1301" s="1">
        <v>5</v>
      </c>
      <c r="O1301" s="1">
        <v>5</v>
      </c>
      <c r="P1301" s="1">
        <v>4</v>
      </c>
      <c r="Q1301" s="1" t="s">
        <v>1937</v>
      </c>
    </row>
    <row r="1302" spans="1:17">
      <c r="A1302" s="1" t="s">
        <v>1938</v>
      </c>
      <c r="B1302" s="1" t="s">
        <v>663</v>
      </c>
      <c r="C1302" s="1" t="s">
        <v>19</v>
      </c>
      <c r="D1302" s="1" t="s">
        <v>1899</v>
      </c>
      <c r="E1302" s="1">
        <v>4</v>
      </c>
      <c r="F1302" s="1">
        <v>4</v>
      </c>
      <c r="G1302" s="1">
        <v>5</v>
      </c>
      <c r="H1302" s="1">
        <v>4</v>
      </c>
      <c r="I1302" s="1">
        <v>4</v>
      </c>
      <c r="J1302" s="1">
        <v>5</v>
      </c>
      <c r="K1302" s="1">
        <v>4</v>
      </c>
      <c r="L1302" s="1">
        <v>4</v>
      </c>
      <c r="M1302" s="1">
        <v>3</v>
      </c>
      <c r="N1302" s="1">
        <v>3</v>
      </c>
      <c r="O1302" s="1">
        <v>3</v>
      </c>
      <c r="P1302" s="1">
        <v>3</v>
      </c>
      <c r="Q1302" s="1" t="s">
        <v>1848</v>
      </c>
    </row>
    <row r="1303" spans="1:17">
      <c r="A1303" s="1" t="s">
        <v>1939</v>
      </c>
      <c r="B1303" s="1" t="s">
        <v>921</v>
      </c>
      <c r="C1303" s="1" t="s">
        <v>19</v>
      </c>
      <c r="D1303" s="1" t="s">
        <v>1899</v>
      </c>
      <c r="E1303" s="1">
        <v>5</v>
      </c>
      <c r="F1303" s="1">
        <v>5</v>
      </c>
      <c r="G1303" s="1">
        <v>4</v>
      </c>
      <c r="H1303" s="1">
        <v>4</v>
      </c>
      <c r="I1303" s="1">
        <v>4</v>
      </c>
      <c r="J1303" s="1">
        <v>4</v>
      </c>
      <c r="K1303" s="1">
        <v>4</v>
      </c>
      <c r="L1303" s="1">
        <v>4</v>
      </c>
      <c r="M1303" s="1">
        <v>3</v>
      </c>
      <c r="N1303" s="1">
        <v>4</v>
      </c>
      <c r="O1303" s="1">
        <v>4</v>
      </c>
      <c r="P1303" s="1">
        <v>4</v>
      </c>
      <c r="Q1303" s="1" t="s">
        <v>1940</v>
      </c>
    </row>
    <row r="1304" spans="1:17">
      <c r="A1304" s="1" t="s">
        <v>1941</v>
      </c>
      <c r="B1304" s="1" t="s">
        <v>924</v>
      </c>
      <c r="C1304" s="1" t="s">
        <v>19</v>
      </c>
      <c r="D1304" s="1" t="s">
        <v>1899</v>
      </c>
      <c r="E1304" s="1">
        <v>5</v>
      </c>
      <c r="F1304" s="1">
        <v>5</v>
      </c>
      <c r="G1304" s="1">
        <v>5</v>
      </c>
      <c r="H1304" s="1">
        <v>5</v>
      </c>
      <c r="I1304" s="1">
        <v>5</v>
      </c>
      <c r="J1304" s="1">
        <v>5</v>
      </c>
      <c r="K1304" s="1">
        <v>5</v>
      </c>
      <c r="L1304" s="1">
        <v>5</v>
      </c>
      <c r="M1304" s="1">
        <v>5</v>
      </c>
      <c r="N1304" s="1">
        <v>5</v>
      </c>
      <c r="O1304" s="1">
        <v>5</v>
      </c>
      <c r="P1304" s="1">
        <v>5</v>
      </c>
      <c r="Q1304" s="1" t="s">
        <v>175</v>
      </c>
    </row>
    <row r="1305" spans="1:17">
      <c r="A1305" s="1" t="s">
        <v>1942</v>
      </c>
      <c r="B1305" s="1" t="s">
        <v>926</v>
      </c>
      <c r="C1305" s="1" t="s">
        <v>19</v>
      </c>
      <c r="D1305" s="1" t="s">
        <v>1899</v>
      </c>
      <c r="E1305" s="1">
        <v>5</v>
      </c>
      <c r="F1305" s="1">
        <v>4</v>
      </c>
      <c r="G1305" s="1">
        <v>5</v>
      </c>
      <c r="H1305" s="1">
        <v>5</v>
      </c>
      <c r="I1305" s="1">
        <v>4</v>
      </c>
      <c r="J1305" s="1">
        <v>5</v>
      </c>
      <c r="K1305" s="1">
        <v>5</v>
      </c>
      <c r="L1305" s="1">
        <v>5</v>
      </c>
      <c r="M1305" s="1">
        <v>5</v>
      </c>
      <c r="N1305" s="1">
        <v>5</v>
      </c>
      <c r="O1305" s="1">
        <v>5</v>
      </c>
      <c r="P1305" s="1">
        <v>5</v>
      </c>
      <c r="Q1305" s="1" t="s">
        <v>178</v>
      </c>
    </row>
    <row r="1306" spans="1:17">
      <c r="A1306" s="1" t="s">
        <v>485</v>
      </c>
      <c r="B1306" s="1" t="s">
        <v>478</v>
      </c>
      <c r="C1306" s="1" t="s">
        <v>19</v>
      </c>
      <c r="D1306" s="1" t="s">
        <v>1899</v>
      </c>
      <c r="E1306" s="1">
        <v>5</v>
      </c>
      <c r="F1306" s="1">
        <v>5</v>
      </c>
      <c r="G1306" s="1">
        <v>5</v>
      </c>
      <c r="H1306" s="1">
        <v>5</v>
      </c>
      <c r="I1306" s="1">
        <v>5</v>
      </c>
      <c r="J1306" s="1">
        <v>5</v>
      </c>
      <c r="K1306" s="1">
        <v>5</v>
      </c>
      <c r="L1306" s="1">
        <v>5</v>
      </c>
      <c r="M1306" s="1">
        <v>5</v>
      </c>
      <c r="N1306" s="1">
        <v>5</v>
      </c>
      <c r="O1306" s="1">
        <v>5</v>
      </c>
      <c r="P1306" s="1">
        <v>5</v>
      </c>
      <c r="Q1306" s="1" t="s">
        <v>1817</v>
      </c>
    </row>
    <row r="1307" spans="1:17">
      <c r="A1307" s="1" t="s">
        <v>1943</v>
      </c>
      <c r="B1307" s="1" t="s">
        <v>928</v>
      </c>
      <c r="C1307" s="1" t="s">
        <v>19</v>
      </c>
      <c r="D1307" s="1" t="s">
        <v>1899</v>
      </c>
      <c r="E1307" s="1">
        <v>5</v>
      </c>
      <c r="F1307" s="1">
        <v>5</v>
      </c>
      <c r="G1307" s="1">
        <v>4</v>
      </c>
      <c r="H1307" s="1">
        <v>4</v>
      </c>
      <c r="I1307" s="1">
        <v>5</v>
      </c>
      <c r="J1307" s="1">
        <v>4</v>
      </c>
      <c r="K1307" s="1">
        <v>5</v>
      </c>
      <c r="L1307" s="1">
        <v>5</v>
      </c>
      <c r="M1307" s="1">
        <v>5</v>
      </c>
      <c r="N1307" s="1">
        <v>5</v>
      </c>
      <c r="O1307" s="1">
        <v>4</v>
      </c>
      <c r="P1307" s="1">
        <v>4</v>
      </c>
      <c r="Q1307" s="1" t="s">
        <v>175</v>
      </c>
    </row>
    <row r="1308" spans="1:17">
      <c r="A1308" s="1" t="s">
        <v>1944</v>
      </c>
      <c r="B1308" s="1" t="s">
        <v>1000</v>
      </c>
      <c r="C1308" s="1" t="s">
        <v>19</v>
      </c>
      <c r="D1308" s="1" t="s">
        <v>1899</v>
      </c>
      <c r="E1308" s="1">
        <v>4</v>
      </c>
      <c r="F1308" s="1">
        <v>4</v>
      </c>
      <c r="G1308" s="1">
        <v>4</v>
      </c>
      <c r="H1308" s="1">
        <v>4</v>
      </c>
      <c r="I1308" s="1">
        <v>4</v>
      </c>
      <c r="J1308" s="1">
        <v>4</v>
      </c>
      <c r="K1308" s="1">
        <v>4</v>
      </c>
      <c r="L1308" s="1">
        <v>4</v>
      </c>
      <c r="M1308" s="1">
        <v>4</v>
      </c>
      <c r="N1308" s="1">
        <v>4</v>
      </c>
      <c r="O1308" s="1">
        <v>4</v>
      </c>
      <c r="P1308" s="1">
        <v>4</v>
      </c>
      <c r="Q1308" s="1" t="s">
        <v>931</v>
      </c>
    </row>
    <row r="1309" spans="1:17">
      <c r="A1309" s="1" t="s">
        <v>1945</v>
      </c>
      <c r="B1309" s="1" t="s">
        <v>489</v>
      </c>
      <c r="C1309" s="1" t="s">
        <v>19</v>
      </c>
      <c r="D1309" s="1" t="s">
        <v>1899</v>
      </c>
      <c r="E1309" s="1">
        <v>5</v>
      </c>
      <c r="F1309" s="1">
        <v>5</v>
      </c>
      <c r="G1309" s="1">
        <v>4</v>
      </c>
      <c r="H1309" s="1">
        <v>5</v>
      </c>
      <c r="I1309" s="1">
        <v>4</v>
      </c>
      <c r="J1309" s="1">
        <v>5</v>
      </c>
      <c r="K1309" s="1">
        <v>5</v>
      </c>
      <c r="L1309" s="1">
        <v>5</v>
      </c>
      <c r="M1309" s="1">
        <v>5</v>
      </c>
      <c r="N1309" s="1">
        <v>5</v>
      </c>
      <c r="O1309" s="1">
        <v>5</v>
      </c>
      <c r="P1309" s="1">
        <v>5</v>
      </c>
      <c r="Q1309" s="1" t="s">
        <v>1946</v>
      </c>
    </row>
    <row r="1310" spans="1:17">
      <c r="A1310" s="1" t="s">
        <v>1947</v>
      </c>
      <c r="B1310" s="1" t="s">
        <v>933</v>
      </c>
      <c r="C1310" s="1" t="s">
        <v>19</v>
      </c>
      <c r="D1310" s="1" t="s">
        <v>1899</v>
      </c>
      <c r="E1310" s="1">
        <v>4</v>
      </c>
      <c r="F1310" s="1">
        <v>3</v>
      </c>
      <c r="G1310" s="1">
        <v>3</v>
      </c>
      <c r="H1310" s="1">
        <v>3</v>
      </c>
      <c r="I1310" s="1">
        <v>3</v>
      </c>
      <c r="J1310" s="1">
        <v>4</v>
      </c>
      <c r="K1310" s="1">
        <v>3</v>
      </c>
      <c r="L1310" s="1">
        <v>3</v>
      </c>
      <c r="M1310" s="1">
        <v>3</v>
      </c>
      <c r="N1310" s="1">
        <v>3</v>
      </c>
      <c r="O1310" s="1">
        <v>4</v>
      </c>
      <c r="P1310" s="1">
        <v>4</v>
      </c>
      <c r="Q1310" s="1" t="s">
        <v>1948</v>
      </c>
    </row>
    <row r="1311" spans="1:17">
      <c r="A1311" s="1" t="s">
        <v>1949</v>
      </c>
      <c r="B1311" s="1" t="s">
        <v>492</v>
      </c>
      <c r="C1311" s="1" t="s">
        <v>19</v>
      </c>
      <c r="D1311" s="1" t="s">
        <v>1899</v>
      </c>
      <c r="E1311" s="1">
        <v>4</v>
      </c>
      <c r="F1311" s="1">
        <v>4</v>
      </c>
      <c r="G1311" s="1">
        <v>4</v>
      </c>
      <c r="H1311" s="1">
        <v>4</v>
      </c>
      <c r="I1311" s="1">
        <v>4</v>
      </c>
      <c r="J1311" s="1">
        <v>4</v>
      </c>
      <c r="K1311" s="1">
        <v>4</v>
      </c>
      <c r="L1311" s="1">
        <v>4</v>
      </c>
      <c r="M1311" s="1">
        <v>4</v>
      </c>
      <c r="N1311" s="1">
        <v>4</v>
      </c>
      <c r="O1311" s="1">
        <v>4</v>
      </c>
      <c r="P1311" s="1">
        <v>4</v>
      </c>
      <c r="Q1311" s="1" t="s">
        <v>675</v>
      </c>
    </row>
    <row r="1312" spans="1:17">
      <c r="A1312" s="1" t="s">
        <v>1950</v>
      </c>
      <c r="B1312" s="1" t="s">
        <v>549</v>
      </c>
      <c r="C1312" s="1" t="s">
        <v>19</v>
      </c>
      <c r="D1312" s="1" t="s">
        <v>1899</v>
      </c>
      <c r="E1312" s="1">
        <v>5</v>
      </c>
      <c r="F1312" s="1">
        <v>5</v>
      </c>
      <c r="G1312" s="1">
        <v>5</v>
      </c>
      <c r="H1312" s="1">
        <v>5</v>
      </c>
      <c r="I1312" s="1">
        <v>5</v>
      </c>
      <c r="J1312" s="1">
        <v>5</v>
      </c>
      <c r="K1312" s="1">
        <v>5</v>
      </c>
      <c r="L1312" s="1">
        <v>5</v>
      </c>
      <c r="M1312" s="1">
        <v>5</v>
      </c>
      <c r="N1312" s="1">
        <v>5</v>
      </c>
      <c r="O1312" s="1">
        <v>5</v>
      </c>
      <c r="P1312" s="1">
        <v>5</v>
      </c>
      <c r="Q1312" s="1" t="s">
        <v>178</v>
      </c>
    </row>
    <row r="1313" spans="1:17">
      <c r="A1313" s="1" t="s">
        <v>1951</v>
      </c>
      <c r="B1313" s="1" t="s">
        <v>937</v>
      </c>
      <c r="C1313" s="1" t="s">
        <v>19</v>
      </c>
      <c r="D1313" s="1" t="s">
        <v>1899</v>
      </c>
      <c r="E1313" s="1">
        <v>5</v>
      </c>
      <c r="F1313" s="1">
        <v>5</v>
      </c>
      <c r="G1313" s="1">
        <v>4</v>
      </c>
      <c r="H1313" s="1">
        <v>4</v>
      </c>
      <c r="I1313" s="1">
        <v>4</v>
      </c>
      <c r="J1313" s="1">
        <v>5</v>
      </c>
      <c r="K1313" s="1">
        <v>4</v>
      </c>
      <c r="L1313" s="1">
        <v>4</v>
      </c>
      <c r="M1313" s="1">
        <v>4</v>
      </c>
      <c r="N1313" s="1">
        <v>4</v>
      </c>
      <c r="O1313" s="1">
        <v>4</v>
      </c>
      <c r="P1313" s="1">
        <v>4</v>
      </c>
      <c r="Q1313" s="1" t="s">
        <v>1952</v>
      </c>
    </row>
    <row r="1314" spans="1:17">
      <c r="A1314" s="1" t="s">
        <v>1953</v>
      </c>
      <c r="B1314" s="1" t="s">
        <v>940</v>
      </c>
      <c r="C1314" s="1" t="s">
        <v>19</v>
      </c>
      <c r="D1314" s="1" t="s">
        <v>1899</v>
      </c>
      <c r="E1314" s="1">
        <v>4</v>
      </c>
      <c r="F1314" s="1">
        <v>4</v>
      </c>
      <c r="G1314" s="1">
        <v>3</v>
      </c>
      <c r="H1314" s="1">
        <v>4</v>
      </c>
      <c r="I1314" s="1">
        <v>4</v>
      </c>
      <c r="J1314" s="1">
        <v>4</v>
      </c>
      <c r="K1314" s="1">
        <v>4</v>
      </c>
      <c r="L1314" s="1">
        <v>5</v>
      </c>
      <c r="M1314" s="1">
        <v>4</v>
      </c>
      <c r="N1314" s="1">
        <v>4</v>
      </c>
      <c r="O1314" s="1">
        <v>4</v>
      </c>
      <c r="P1314" s="1">
        <v>4</v>
      </c>
      <c r="Q1314" s="1" t="s">
        <v>175</v>
      </c>
    </row>
    <row r="1315" spans="1:17">
      <c r="A1315" s="1" t="s">
        <v>1954</v>
      </c>
      <c r="B1315" s="1" t="s">
        <v>495</v>
      </c>
      <c r="C1315" s="1" t="s">
        <v>19</v>
      </c>
      <c r="D1315" s="1" t="s">
        <v>1899</v>
      </c>
      <c r="E1315" s="1">
        <v>5</v>
      </c>
      <c r="F1315" s="1">
        <v>5</v>
      </c>
      <c r="G1315" s="1"/>
      <c r="H1315" s="1">
        <v>4</v>
      </c>
      <c r="I1315" s="1"/>
      <c r="J1315" s="1">
        <v>5</v>
      </c>
      <c r="K1315" s="1">
        <v>5</v>
      </c>
      <c r="L1315" s="1">
        <v>5</v>
      </c>
      <c r="M1315" s="1">
        <v>5</v>
      </c>
      <c r="N1315" s="1">
        <v>5</v>
      </c>
      <c r="O1315" s="1">
        <v>5</v>
      </c>
      <c r="P1315" s="1">
        <v>5</v>
      </c>
      <c r="Q1315" s="1" t="s">
        <v>677</v>
      </c>
    </row>
    <row r="1316" spans="1:17">
      <c r="A1316" s="1" t="s">
        <v>1955</v>
      </c>
      <c r="B1316" s="1" t="s">
        <v>911</v>
      </c>
      <c r="C1316" s="1" t="s">
        <v>19</v>
      </c>
      <c r="D1316" s="1" t="s">
        <v>1899</v>
      </c>
      <c r="E1316" s="1">
        <v>5</v>
      </c>
      <c r="F1316" s="1">
        <v>5</v>
      </c>
      <c r="G1316" s="1">
        <v>5</v>
      </c>
      <c r="H1316" s="1">
        <v>5</v>
      </c>
      <c r="I1316" s="1">
        <v>5</v>
      </c>
      <c r="J1316" s="1">
        <v>5</v>
      </c>
      <c r="K1316" s="1">
        <v>5</v>
      </c>
      <c r="L1316" s="1">
        <v>5</v>
      </c>
      <c r="M1316" s="1">
        <v>5</v>
      </c>
      <c r="N1316" s="1">
        <v>5</v>
      </c>
      <c r="O1316" s="1">
        <v>5</v>
      </c>
      <c r="P1316" s="1">
        <v>5</v>
      </c>
      <c r="Q1316" s="1" t="s">
        <v>1956</v>
      </c>
    </row>
    <row r="1317" spans="1:17">
      <c r="A1317" s="1" t="s">
        <v>1957</v>
      </c>
      <c r="B1317" s="1" t="s">
        <v>663</v>
      </c>
      <c r="C1317" s="1" t="s">
        <v>19</v>
      </c>
      <c r="D1317" s="1" t="s">
        <v>1899</v>
      </c>
      <c r="E1317" s="1">
        <v>4</v>
      </c>
      <c r="F1317" s="1">
        <v>4</v>
      </c>
      <c r="G1317" s="1">
        <v>5</v>
      </c>
      <c r="H1317" s="1">
        <v>4</v>
      </c>
      <c r="I1317" s="1">
        <v>4</v>
      </c>
      <c r="J1317" s="1">
        <v>5</v>
      </c>
      <c r="K1317" s="1">
        <v>4</v>
      </c>
      <c r="L1317" s="1">
        <v>4</v>
      </c>
      <c r="M1317" s="1">
        <v>3</v>
      </c>
      <c r="N1317" s="1">
        <v>3</v>
      </c>
      <c r="O1317" s="1">
        <v>3</v>
      </c>
      <c r="P1317" s="1">
        <v>3</v>
      </c>
      <c r="Q1317" s="1" t="s">
        <v>1848</v>
      </c>
    </row>
    <row r="1318" spans="1:17">
      <c r="A1318" s="1" t="s">
        <v>1958</v>
      </c>
      <c r="B1318" s="1" t="s">
        <v>942</v>
      </c>
      <c r="C1318" s="1" t="s">
        <v>19</v>
      </c>
      <c r="D1318" s="1" t="s">
        <v>1899</v>
      </c>
      <c r="E1318" s="1">
        <v>4</v>
      </c>
      <c r="F1318" s="1">
        <v>4</v>
      </c>
      <c r="G1318" s="1">
        <v>4</v>
      </c>
      <c r="H1318" s="1">
        <v>4</v>
      </c>
      <c r="I1318" s="1">
        <v>3</v>
      </c>
      <c r="J1318" s="1">
        <v>4</v>
      </c>
      <c r="K1318" s="1">
        <v>3</v>
      </c>
      <c r="L1318" s="1">
        <v>4</v>
      </c>
      <c r="M1318" s="1">
        <v>4</v>
      </c>
      <c r="N1318" s="1">
        <v>5</v>
      </c>
      <c r="O1318" s="1">
        <v>4</v>
      </c>
      <c r="P1318" s="1">
        <v>4</v>
      </c>
      <c r="Q1318" s="1" t="s">
        <v>175</v>
      </c>
    </row>
    <row r="1319" spans="1:17">
      <c r="A1319" s="1" t="s">
        <v>1959</v>
      </c>
      <c r="B1319" s="1" t="s">
        <v>852</v>
      </c>
      <c r="C1319" s="1" t="s">
        <v>19</v>
      </c>
      <c r="D1319" s="1">
        <v>1</v>
      </c>
      <c r="E1319" s="1">
        <v>4</v>
      </c>
      <c r="F1319" s="1">
        <v>4</v>
      </c>
      <c r="G1319" s="1">
        <v>4</v>
      </c>
      <c r="H1319" s="1">
        <v>4</v>
      </c>
      <c r="I1319" s="1">
        <v>4</v>
      </c>
      <c r="J1319" s="1">
        <v>4</v>
      </c>
      <c r="K1319" s="1">
        <v>4</v>
      </c>
      <c r="L1319" s="1">
        <v>4</v>
      </c>
      <c r="M1319" s="1">
        <v>4</v>
      </c>
      <c r="N1319" s="1">
        <v>4</v>
      </c>
      <c r="O1319" s="1">
        <v>4</v>
      </c>
      <c r="P1319" s="1">
        <v>4</v>
      </c>
      <c r="Q1319" s="1" t="s">
        <v>1330</v>
      </c>
    </row>
    <row r="1320" spans="1:17">
      <c r="A1320" s="1" t="s">
        <v>1960</v>
      </c>
      <c r="B1320" s="1" t="s">
        <v>832</v>
      </c>
      <c r="C1320" s="1" t="s">
        <v>1879</v>
      </c>
      <c r="D1320" s="1">
        <v>5</v>
      </c>
      <c r="E1320" s="1">
        <v>5</v>
      </c>
      <c r="F1320" s="1">
        <v>5</v>
      </c>
      <c r="G1320" s="1">
        <v>5</v>
      </c>
      <c r="H1320" s="1">
        <v>5</v>
      </c>
      <c r="I1320" s="1">
        <v>5</v>
      </c>
      <c r="J1320" s="1"/>
      <c r="K1320" s="1">
        <v>5</v>
      </c>
      <c r="L1320" s="1">
        <v>5</v>
      </c>
      <c r="M1320" s="1">
        <v>5</v>
      </c>
      <c r="N1320" s="1">
        <v>5</v>
      </c>
      <c r="O1320" s="1">
        <v>5</v>
      </c>
      <c r="P1320" s="1">
        <v>5</v>
      </c>
      <c r="Q1320" s="1" t="s">
        <v>1961</v>
      </c>
    </row>
    <row r="1321" spans="1:17">
      <c r="A1321" s="1" t="s">
        <v>1962</v>
      </c>
      <c r="B1321" s="1" t="s">
        <v>1963</v>
      </c>
      <c r="C1321" s="1" t="s">
        <v>1879</v>
      </c>
      <c r="D1321" s="1">
        <v>5</v>
      </c>
      <c r="E1321" s="1">
        <v>5</v>
      </c>
      <c r="F1321" s="1">
        <v>5</v>
      </c>
      <c r="G1321" s="1">
        <v>5</v>
      </c>
      <c r="H1321" s="1">
        <v>5</v>
      </c>
      <c r="I1321" s="1">
        <v>5</v>
      </c>
      <c r="J1321" s="1">
        <v>5</v>
      </c>
      <c r="K1321" s="1">
        <v>5</v>
      </c>
      <c r="L1321" s="1">
        <v>5</v>
      </c>
      <c r="M1321" s="1">
        <v>5</v>
      </c>
      <c r="N1321" s="1">
        <v>5</v>
      </c>
      <c r="O1321" s="1">
        <v>5</v>
      </c>
      <c r="P1321" s="1">
        <v>5</v>
      </c>
      <c r="Q1321" s="1" t="s">
        <v>1764</v>
      </c>
    </row>
    <row r="1322" spans="1:17">
      <c r="A1322" s="1" t="s">
        <v>1964</v>
      </c>
      <c r="B1322" s="1" t="s">
        <v>1965</v>
      </c>
      <c r="C1322" s="1" t="s">
        <v>1879</v>
      </c>
      <c r="D1322" s="1">
        <v>5</v>
      </c>
      <c r="E1322" s="1">
        <v>5</v>
      </c>
      <c r="F1322" s="1">
        <v>5</v>
      </c>
      <c r="G1322" s="1">
        <v>5</v>
      </c>
      <c r="H1322" s="1">
        <v>5</v>
      </c>
      <c r="I1322" s="1">
        <v>5</v>
      </c>
      <c r="J1322" s="1">
        <v>5</v>
      </c>
      <c r="K1322" s="1"/>
      <c r="L1322" s="1">
        <v>5</v>
      </c>
      <c r="M1322" s="1">
        <v>5</v>
      </c>
      <c r="N1322" s="1">
        <v>5</v>
      </c>
      <c r="O1322" s="1">
        <v>5</v>
      </c>
      <c r="P1322" s="1">
        <v>5</v>
      </c>
      <c r="Q1322" s="1" t="s">
        <v>1966</v>
      </c>
    </row>
    <row r="1323" spans="1:17">
      <c r="A1323" s="1" t="s">
        <v>1967</v>
      </c>
      <c r="B1323" s="1" t="s">
        <v>521</v>
      </c>
      <c r="C1323" s="1" t="s">
        <v>1879</v>
      </c>
      <c r="D1323" s="1">
        <v>5</v>
      </c>
      <c r="E1323" s="1">
        <v>4</v>
      </c>
      <c r="F1323" s="1">
        <v>5</v>
      </c>
      <c r="G1323" s="1">
        <v>4</v>
      </c>
      <c r="H1323" s="1">
        <v>4</v>
      </c>
      <c r="I1323" s="1">
        <v>4</v>
      </c>
      <c r="J1323" s="1">
        <v>4</v>
      </c>
      <c r="K1323" s="1">
        <v>4</v>
      </c>
      <c r="L1323" s="1">
        <v>5</v>
      </c>
      <c r="M1323" s="1">
        <v>4</v>
      </c>
      <c r="N1323" s="1">
        <v>5</v>
      </c>
      <c r="O1323" s="1">
        <v>5</v>
      </c>
      <c r="P1323" s="1">
        <v>4</v>
      </c>
      <c r="Q1323" s="1" t="s">
        <v>827</v>
      </c>
    </row>
    <row r="1324" spans="1:17">
      <c r="A1324" s="1" t="s">
        <v>1968</v>
      </c>
      <c r="B1324" s="1" t="s">
        <v>512</v>
      </c>
      <c r="C1324" s="1" t="s">
        <v>1879</v>
      </c>
      <c r="D1324" s="1">
        <v>1</v>
      </c>
      <c r="E1324" s="1">
        <v>5</v>
      </c>
      <c r="F1324" s="1">
        <v>5</v>
      </c>
      <c r="G1324" s="1">
        <v>5</v>
      </c>
      <c r="H1324" s="1">
        <v>5</v>
      </c>
      <c r="I1324" s="1">
        <v>5</v>
      </c>
      <c r="J1324" s="1">
        <v>5</v>
      </c>
      <c r="K1324" s="1">
        <v>5</v>
      </c>
      <c r="L1324" s="1">
        <v>5</v>
      </c>
      <c r="M1324" s="1">
        <v>5</v>
      </c>
      <c r="N1324" s="1">
        <v>5</v>
      </c>
      <c r="O1324" s="1">
        <v>5</v>
      </c>
      <c r="P1324" s="1">
        <v>5</v>
      </c>
      <c r="Q1324" s="1" t="s">
        <v>510</v>
      </c>
    </row>
    <row r="1325" spans="1:17">
      <c r="A1325" s="1" t="s">
        <v>1969</v>
      </c>
      <c r="B1325" s="1" t="s">
        <v>578</v>
      </c>
      <c r="C1325" s="1" t="s">
        <v>1879</v>
      </c>
      <c r="D1325" s="1">
        <v>5</v>
      </c>
      <c r="E1325" s="1">
        <v>4</v>
      </c>
      <c r="F1325" s="1">
        <v>4</v>
      </c>
      <c r="G1325" s="1">
        <v>4</v>
      </c>
      <c r="H1325" s="1">
        <v>4</v>
      </c>
      <c r="I1325" s="1">
        <v>3</v>
      </c>
      <c r="J1325" s="1">
        <v>4</v>
      </c>
      <c r="K1325" s="1">
        <v>4</v>
      </c>
      <c r="L1325" s="1">
        <v>5</v>
      </c>
      <c r="M1325" s="1">
        <v>5</v>
      </c>
      <c r="N1325" s="1">
        <v>5</v>
      </c>
      <c r="O1325" s="1">
        <v>5</v>
      </c>
      <c r="P1325" s="1">
        <v>4</v>
      </c>
      <c r="Q1325" s="1" t="s">
        <v>1970</v>
      </c>
    </row>
    <row r="1326" spans="1:17">
      <c r="A1326" s="1" t="s">
        <v>1971</v>
      </c>
      <c r="B1326" s="1" t="s">
        <v>613</v>
      </c>
      <c r="C1326" s="1" t="s">
        <v>1879</v>
      </c>
      <c r="D1326" s="1">
        <v>1</v>
      </c>
      <c r="E1326" s="1">
        <v>5</v>
      </c>
      <c r="F1326" s="1">
        <v>4</v>
      </c>
      <c r="G1326" s="1">
        <v>4</v>
      </c>
      <c r="H1326" s="1">
        <v>5</v>
      </c>
      <c r="I1326" s="1">
        <v>5</v>
      </c>
      <c r="J1326" s="1">
        <v>4</v>
      </c>
      <c r="K1326" s="1">
        <v>4</v>
      </c>
      <c r="L1326" s="1">
        <v>5</v>
      </c>
      <c r="M1326" s="1">
        <v>5</v>
      </c>
      <c r="N1326" s="1">
        <v>5</v>
      </c>
      <c r="O1326" s="1">
        <v>5</v>
      </c>
      <c r="P1326" s="1">
        <v>5</v>
      </c>
      <c r="Q1326" s="1" t="s">
        <v>1767</v>
      </c>
    </row>
    <row r="1327" spans="1:17">
      <c r="A1327" s="1" t="s">
        <v>1972</v>
      </c>
      <c r="B1327" s="1" t="s">
        <v>514</v>
      </c>
      <c r="C1327" s="1" t="s">
        <v>1879</v>
      </c>
      <c r="D1327" s="1">
        <v>5</v>
      </c>
      <c r="E1327" s="1">
        <v>5</v>
      </c>
      <c r="F1327" s="1">
        <v>5</v>
      </c>
      <c r="G1327" s="1">
        <v>5</v>
      </c>
      <c r="H1327" s="1">
        <v>5</v>
      </c>
      <c r="I1327" s="1">
        <v>4</v>
      </c>
      <c r="J1327" s="1">
        <v>4</v>
      </c>
      <c r="K1327" s="1">
        <v>5</v>
      </c>
      <c r="L1327" s="1">
        <v>5</v>
      </c>
      <c r="M1327" s="1">
        <v>5</v>
      </c>
      <c r="N1327" s="1">
        <v>5</v>
      </c>
      <c r="O1327" s="1">
        <v>5</v>
      </c>
      <c r="P1327" s="1">
        <v>5</v>
      </c>
      <c r="Q1327" s="1" t="s">
        <v>505</v>
      </c>
    </row>
    <row r="1328" spans="1:17">
      <c r="A1328" s="1" t="s">
        <v>1973</v>
      </c>
      <c r="B1328" s="1" t="s">
        <v>478</v>
      </c>
      <c r="C1328" s="1" t="s">
        <v>1879</v>
      </c>
      <c r="D1328" s="1">
        <v>5</v>
      </c>
      <c r="E1328" s="1">
        <v>5</v>
      </c>
      <c r="F1328" s="1">
        <v>5</v>
      </c>
      <c r="G1328" s="1">
        <v>5</v>
      </c>
      <c r="H1328" s="1">
        <v>5</v>
      </c>
      <c r="I1328" s="1">
        <v>5</v>
      </c>
      <c r="J1328" s="1">
        <v>5</v>
      </c>
      <c r="K1328" s="1">
        <v>5</v>
      </c>
      <c r="L1328" s="1">
        <v>5</v>
      </c>
      <c r="M1328" s="1">
        <v>5</v>
      </c>
      <c r="N1328" s="1">
        <v>5</v>
      </c>
      <c r="O1328" s="1">
        <v>5</v>
      </c>
      <c r="P1328" s="1">
        <v>5</v>
      </c>
      <c r="Q1328" s="1" t="s">
        <v>1602</v>
      </c>
    </row>
    <row r="1329" spans="1:19">
      <c r="A1329" s="1" t="s">
        <v>1974</v>
      </c>
      <c r="B1329" s="1" t="s">
        <v>850</v>
      </c>
      <c r="C1329" s="1" t="s">
        <v>1879</v>
      </c>
      <c r="D1329" s="1">
        <v>3</v>
      </c>
      <c r="E1329" s="1">
        <v>4</v>
      </c>
      <c r="F1329" s="1">
        <v>4</v>
      </c>
      <c r="G1329" s="1">
        <v>4</v>
      </c>
      <c r="H1329" s="1">
        <v>4</v>
      </c>
      <c r="I1329" s="1">
        <v>4</v>
      </c>
      <c r="J1329" s="1">
        <v>4</v>
      </c>
      <c r="K1329" s="1">
        <v>4</v>
      </c>
      <c r="L1329" s="1">
        <v>5</v>
      </c>
      <c r="M1329" s="1">
        <v>4</v>
      </c>
      <c r="N1329" s="1">
        <v>4</v>
      </c>
      <c r="O1329" s="1">
        <v>4</v>
      </c>
      <c r="P1329" s="1">
        <v>4</v>
      </c>
      <c r="Q1329" s="1" t="s">
        <v>178</v>
      </c>
    </row>
    <row r="1330" spans="1:19">
      <c r="A1330" s="1" t="s">
        <v>1975</v>
      </c>
      <c r="B1330" s="1" t="s">
        <v>858</v>
      </c>
      <c r="C1330" s="1" t="s">
        <v>1879</v>
      </c>
      <c r="D1330" s="1">
        <v>5</v>
      </c>
      <c r="E1330" s="1">
        <v>5</v>
      </c>
      <c r="F1330" s="1">
        <v>5</v>
      </c>
      <c r="G1330" s="1">
        <v>5</v>
      </c>
      <c r="H1330" s="1">
        <v>5</v>
      </c>
      <c r="I1330" s="1">
        <v>5</v>
      </c>
      <c r="J1330" s="1">
        <v>5</v>
      </c>
      <c r="K1330" s="1">
        <v>5</v>
      </c>
      <c r="L1330" s="1">
        <v>5</v>
      </c>
      <c r="M1330" s="1">
        <v>5</v>
      </c>
      <c r="N1330" s="1">
        <v>5</v>
      </c>
      <c r="O1330" s="1">
        <v>5</v>
      </c>
      <c r="P1330" s="1">
        <v>5</v>
      </c>
      <c r="Q1330" s="1" t="s">
        <v>175</v>
      </c>
    </row>
    <row r="1331" spans="1:19">
      <c r="A1331" s="1" t="s">
        <v>1976</v>
      </c>
      <c r="B1331" s="1" t="s">
        <v>600</v>
      </c>
      <c r="C1331" s="1" t="s">
        <v>1879</v>
      </c>
      <c r="D1331" s="1">
        <v>5</v>
      </c>
      <c r="E1331" s="1">
        <v>5</v>
      </c>
      <c r="F1331" s="1">
        <v>5</v>
      </c>
      <c r="G1331" s="1">
        <v>5</v>
      </c>
      <c r="H1331" s="1">
        <v>5</v>
      </c>
      <c r="I1331" s="1">
        <v>5</v>
      </c>
      <c r="J1331" s="1">
        <v>5</v>
      </c>
      <c r="K1331" s="1">
        <v>5</v>
      </c>
      <c r="L1331" s="1">
        <v>5</v>
      </c>
      <c r="M1331" s="1">
        <v>5</v>
      </c>
      <c r="N1331" s="1">
        <v>5</v>
      </c>
      <c r="O1331" s="1">
        <v>5</v>
      </c>
      <c r="P1331" s="1">
        <v>5</v>
      </c>
      <c r="Q1331" s="1" t="s">
        <v>175</v>
      </c>
    </row>
    <row r="1332" spans="1:19">
      <c r="A1332" s="1" t="s">
        <v>1977</v>
      </c>
      <c r="B1332" s="1" t="s">
        <v>607</v>
      </c>
      <c r="C1332" s="1" t="s">
        <v>1879</v>
      </c>
      <c r="D1332" s="1">
        <v>5</v>
      </c>
      <c r="E1332" s="1">
        <v>4</v>
      </c>
      <c r="F1332" s="1">
        <v>5</v>
      </c>
      <c r="G1332" s="1">
        <v>3</v>
      </c>
      <c r="H1332" s="1">
        <v>3</v>
      </c>
      <c r="I1332" s="1"/>
      <c r="J1332" s="1">
        <v>4</v>
      </c>
      <c r="K1332" s="1">
        <v>4</v>
      </c>
      <c r="L1332" s="1">
        <v>3</v>
      </c>
      <c r="M1332" s="1">
        <v>4</v>
      </c>
      <c r="N1332" s="1">
        <v>5</v>
      </c>
      <c r="O1332" s="1">
        <v>4</v>
      </c>
      <c r="P1332" s="1">
        <v>4</v>
      </c>
      <c r="Q1332" s="1" t="s">
        <v>175</v>
      </c>
    </row>
    <row r="1333" spans="1:19">
      <c r="A1333" s="1" t="s">
        <v>1978</v>
      </c>
      <c r="B1333" s="1" t="s">
        <v>597</v>
      </c>
      <c r="C1333" s="1" t="s">
        <v>1879</v>
      </c>
      <c r="D1333" s="1">
        <v>1</v>
      </c>
      <c r="E1333" s="1">
        <v>5</v>
      </c>
      <c r="F1333" s="1">
        <v>5</v>
      </c>
      <c r="G1333" s="1">
        <v>5</v>
      </c>
      <c r="H1333" s="1">
        <v>3</v>
      </c>
      <c r="I1333" s="1">
        <v>4</v>
      </c>
      <c r="J1333" s="1">
        <v>5</v>
      </c>
      <c r="K1333" s="1">
        <v>5</v>
      </c>
      <c r="L1333" s="1">
        <v>5</v>
      </c>
      <c r="M1333" s="1">
        <v>5</v>
      </c>
      <c r="N1333" s="1">
        <v>5</v>
      </c>
      <c r="O1333" s="1">
        <v>5</v>
      </c>
      <c r="P1333" s="1">
        <v>4</v>
      </c>
      <c r="Q1333" s="1" t="s">
        <v>723</v>
      </c>
    </row>
    <row r="1334" spans="1:19">
      <c r="A1334" s="1" t="s">
        <v>1979</v>
      </c>
      <c r="B1334" s="1" t="s">
        <v>474</v>
      </c>
      <c r="C1334" s="1"/>
      <c r="D1334" s="1"/>
      <c r="E1334" s="1">
        <v>4</v>
      </c>
      <c r="F1334" s="1">
        <v>3</v>
      </c>
      <c r="G1334" s="1">
        <v>3</v>
      </c>
      <c r="H1334" s="1">
        <v>3</v>
      </c>
      <c r="I1334" s="1">
        <v>3</v>
      </c>
      <c r="J1334" s="1">
        <v>3</v>
      </c>
      <c r="K1334" s="1">
        <v>3</v>
      </c>
      <c r="L1334" s="1">
        <v>3</v>
      </c>
      <c r="M1334" s="1">
        <v>3</v>
      </c>
      <c r="N1334" s="1">
        <v>3</v>
      </c>
      <c r="O1334" s="1">
        <v>3</v>
      </c>
      <c r="P1334" s="1">
        <v>3</v>
      </c>
      <c r="Q1334" s="1" t="s">
        <v>1848</v>
      </c>
    </row>
    <row r="1335" spans="1:19">
      <c r="R1335" s="2" t="s">
        <v>89</v>
      </c>
      <c r="S1335" s="2" t="s">
        <v>90</v>
      </c>
    </row>
    <row r="1336" spans="1:19">
      <c r="R1336" s="2">
        <v>342</v>
      </c>
      <c r="S1336" s="2">
        <v>74</v>
      </c>
    </row>
    <row r="1337" spans="1:19">
      <c r="A1337" s="27" t="s">
        <v>4</v>
      </c>
      <c r="B1337" s="27"/>
      <c r="C1337" s="27"/>
      <c r="D1337" s="27"/>
      <c r="E1337" s="27"/>
      <c r="F1337" s="27"/>
      <c r="G1337" s="2" t="s">
        <v>78</v>
      </c>
      <c r="H1337" s="2" t="s">
        <v>79</v>
      </c>
      <c r="I1337" s="2" t="s">
        <v>80</v>
      </c>
      <c r="J1337" s="2" t="s">
        <v>81</v>
      </c>
      <c r="K1337" s="2" t="s">
        <v>82</v>
      </c>
      <c r="L1337" s="2" t="s">
        <v>83</v>
      </c>
      <c r="M1337" s="2" t="s">
        <v>84</v>
      </c>
      <c r="N1337" s="2" t="s">
        <v>85</v>
      </c>
      <c r="O1337" s="2" t="s">
        <v>86</v>
      </c>
      <c r="P1337" s="2" t="s">
        <v>87</v>
      </c>
      <c r="Q1337" s="2" t="s">
        <v>88</v>
      </c>
      <c r="R1337" s="2" t="s">
        <v>89</v>
      </c>
      <c r="S1337" s="2" t="s">
        <v>90</v>
      </c>
    </row>
    <row r="1338" spans="1:19">
      <c r="A1338" s="3"/>
      <c r="B1338" s="3"/>
      <c r="C1338" s="3"/>
      <c r="D1338" s="3"/>
      <c r="E1338" s="11"/>
      <c r="F1338" s="2"/>
      <c r="G1338" s="2">
        <v>4.6216216216216219</v>
      </c>
      <c r="H1338" s="2">
        <v>5.9935491370049152E-2</v>
      </c>
      <c r="I1338" s="2">
        <v>5</v>
      </c>
      <c r="J1338" s="2">
        <v>5</v>
      </c>
      <c r="K1338" s="2">
        <v>0.51558459180518912</v>
      </c>
      <c r="L1338" s="2">
        <v>0.26582747130692352</v>
      </c>
      <c r="M1338" s="2">
        <v>-0.65213661268412038</v>
      </c>
      <c r="N1338" s="2">
        <v>-0.81804897093067486</v>
      </c>
      <c r="O1338" s="2">
        <v>2</v>
      </c>
      <c r="P1338" s="2">
        <v>3</v>
      </c>
      <c r="Q1338" s="2">
        <v>5</v>
      </c>
      <c r="R1338" s="2">
        <v>339</v>
      </c>
      <c r="S1338" s="2">
        <v>74</v>
      </c>
    </row>
    <row r="1339" spans="1:19">
      <c r="A1339" s="27" t="s">
        <v>5</v>
      </c>
      <c r="B1339" s="27"/>
      <c r="C1339" s="27"/>
      <c r="D1339" s="27"/>
      <c r="E1339" s="27"/>
      <c r="F1339" s="27"/>
      <c r="G1339" s="2" t="s">
        <v>78</v>
      </c>
      <c r="H1339" s="2" t="s">
        <v>79</v>
      </c>
      <c r="I1339" s="2" t="s">
        <v>80</v>
      </c>
      <c r="J1339" s="2" t="s">
        <v>81</v>
      </c>
      <c r="K1339" s="2" t="s">
        <v>82</v>
      </c>
      <c r="L1339" s="2" t="s">
        <v>83</v>
      </c>
      <c r="M1339" s="2" t="s">
        <v>84</v>
      </c>
      <c r="N1339" s="2" t="s">
        <v>85</v>
      </c>
      <c r="O1339" s="2" t="s">
        <v>86</v>
      </c>
      <c r="P1339" s="2" t="s">
        <v>87</v>
      </c>
      <c r="Q1339" s="2" t="s">
        <v>88</v>
      </c>
      <c r="R1339" s="2" t="s">
        <v>89</v>
      </c>
      <c r="S1339" s="2" t="s">
        <v>90</v>
      </c>
    </row>
    <row r="1340" spans="1:19">
      <c r="A1340" s="3"/>
      <c r="B1340" s="3"/>
      <c r="C1340" s="3"/>
      <c r="D1340" s="3"/>
      <c r="E1340" s="11"/>
      <c r="F1340" s="2"/>
      <c r="G1340" s="2">
        <v>4.5810810810810807</v>
      </c>
      <c r="H1340" s="2">
        <v>6.9394047196322001E-2</v>
      </c>
      <c r="I1340" s="2">
        <v>5</v>
      </c>
      <c r="J1340" s="2">
        <v>5</v>
      </c>
      <c r="K1340" s="2">
        <v>0.59695016557926928</v>
      </c>
      <c r="L1340" s="2">
        <v>0.35634950018511702</v>
      </c>
      <c r="M1340" s="2">
        <v>0.27684203608111213</v>
      </c>
      <c r="N1340" s="2">
        <v>-1.1163526954720897</v>
      </c>
      <c r="O1340" s="2">
        <v>2</v>
      </c>
      <c r="P1340" s="2">
        <v>3</v>
      </c>
      <c r="Q1340" s="2">
        <v>5</v>
      </c>
      <c r="R1340" s="2">
        <v>324</v>
      </c>
      <c r="S1340" s="2">
        <v>73</v>
      </c>
    </row>
    <row r="1341" spans="1:19">
      <c r="A1341" s="27" t="s">
        <v>6</v>
      </c>
      <c r="B1341" s="27"/>
      <c r="C1341" s="27"/>
      <c r="D1341" s="27"/>
      <c r="E1341" s="27"/>
      <c r="F1341" s="27"/>
      <c r="G1341" s="2" t="s">
        <v>78</v>
      </c>
      <c r="H1341" s="2" t="s">
        <v>79</v>
      </c>
      <c r="I1341" s="2" t="s">
        <v>80</v>
      </c>
      <c r="J1341" s="2" t="s">
        <v>81</v>
      </c>
      <c r="K1341" s="2" t="s">
        <v>82</v>
      </c>
      <c r="L1341" s="2" t="s">
        <v>83</v>
      </c>
      <c r="M1341" s="2" t="s">
        <v>84</v>
      </c>
      <c r="N1341" s="2" t="s">
        <v>85</v>
      </c>
      <c r="O1341" s="2" t="s">
        <v>86</v>
      </c>
      <c r="P1341" s="2" t="s">
        <v>87</v>
      </c>
      <c r="Q1341" s="2" t="s">
        <v>88</v>
      </c>
      <c r="R1341" s="2" t="s">
        <v>89</v>
      </c>
      <c r="S1341" s="2" t="s">
        <v>90</v>
      </c>
    </row>
    <row r="1342" spans="1:19">
      <c r="A1342" s="3"/>
      <c r="B1342" s="3"/>
      <c r="C1342" s="3"/>
      <c r="D1342" s="3"/>
      <c r="E1342" s="11"/>
      <c r="F1342" s="2"/>
      <c r="G1342" s="2">
        <v>4.4383561643835616</v>
      </c>
      <c r="H1342" s="2">
        <v>7.7994022157711007E-2</v>
      </c>
      <c r="I1342" s="2">
        <v>5</v>
      </c>
      <c r="J1342" s="2">
        <v>5</v>
      </c>
      <c r="K1342" s="2">
        <v>0.66638121742786127</v>
      </c>
      <c r="L1342" s="2">
        <v>0.44406392694063851</v>
      </c>
      <c r="M1342" s="2">
        <v>-0.46205682359765543</v>
      </c>
      <c r="N1342" s="2">
        <v>-0.78153598017483472</v>
      </c>
      <c r="O1342" s="2">
        <v>2</v>
      </c>
      <c r="P1342" s="2">
        <v>3</v>
      </c>
      <c r="Q1342" s="2">
        <v>5</v>
      </c>
      <c r="R1342" s="2">
        <v>330</v>
      </c>
      <c r="S1342" s="2">
        <v>74</v>
      </c>
    </row>
    <row r="1343" spans="1:19">
      <c r="A1343" s="27" t="s">
        <v>7</v>
      </c>
      <c r="B1343" s="27"/>
      <c r="C1343" s="27"/>
      <c r="D1343" s="27"/>
      <c r="E1343" s="27"/>
      <c r="F1343" s="27"/>
      <c r="G1343" s="2" t="s">
        <v>78</v>
      </c>
      <c r="H1343" s="2" t="s">
        <v>79</v>
      </c>
      <c r="I1343" s="2" t="s">
        <v>80</v>
      </c>
      <c r="J1343" s="2" t="s">
        <v>81</v>
      </c>
      <c r="K1343" s="2" t="s">
        <v>82</v>
      </c>
      <c r="L1343" s="2" t="s">
        <v>83</v>
      </c>
      <c r="M1343" s="2" t="s">
        <v>84</v>
      </c>
      <c r="N1343" s="2" t="s">
        <v>85</v>
      </c>
      <c r="O1343" s="2" t="s">
        <v>86</v>
      </c>
      <c r="P1343" s="2" t="s">
        <v>87</v>
      </c>
      <c r="Q1343" s="2" t="s">
        <v>88</v>
      </c>
      <c r="R1343" s="2" t="s">
        <v>89</v>
      </c>
      <c r="S1343" s="2" t="s">
        <v>90</v>
      </c>
    </row>
    <row r="1344" spans="1:19">
      <c r="A1344" s="3"/>
      <c r="B1344" s="3"/>
      <c r="C1344" s="3"/>
      <c r="D1344" s="3"/>
      <c r="E1344" s="11"/>
      <c r="F1344" s="2"/>
      <c r="G1344" s="2">
        <v>4.4594594594594597</v>
      </c>
      <c r="H1344" s="2">
        <v>7.4990284917342068E-2</v>
      </c>
      <c r="I1344" s="2">
        <v>5</v>
      </c>
      <c r="J1344" s="2">
        <v>5</v>
      </c>
      <c r="K1344" s="2">
        <v>0.64509082272717722</v>
      </c>
      <c r="L1344" s="2">
        <v>0.41614216956682643</v>
      </c>
      <c r="M1344" s="2">
        <v>-0.3890717868207747</v>
      </c>
      <c r="N1344" s="2">
        <v>-0.78933591847651174</v>
      </c>
      <c r="O1344" s="2">
        <v>2</v>
      </c>
      <c r="P1344" s="2">
        <v>3</v>
      </c>
      <c r="Q1344" s="2">
        <v>5</v>
      </c>
      <c r="R1344" s="2">
        <v>320</v>
      </c>
      <c r="S1344" s="2">
        <v>72</v>
      </c>
    </row>
    <row r="1345" spans="1:19">
      <c r="A1345" s="27" t="s">
        <v>8</v>
      </c>
      <c r="B1345" s="27"/>
      <c r="C1345" s="27"/>
      <c r="D1345" s="27"/>
      <c r="E1345" s="27"/>
      <c r="F1345" s="27"/>
      <c r="G1345" s="2" t="s">
        <v>78</v>
      </c>
      <c r="H1345" s="2" t="s">
        <v>79</v>
      </c>
      <c r="I1345" s="2" t="s">
        <v>80</v>
      </c>
      <c r="J1345" s="2" t="s">
        <v>81</v>
      </c>
      <c r="K1345" s="2" t="s">
        <v>82</v>
      </c>
      <c r="L1345" s="2" t="s">
        <v>83</v>
      </c>
      <c r="M1345" s="2" t="s">
        <v>84</v>
      </c>
      <c r="N1345" s="2" t="s">
        <v>85</v>
      </c>
      <c r="O1345" s="2" t="s">
        <v>86</v>
      </c>
      <c r="P1345" s="2" t="s">
        <v>87</v>
      </c>
      <c r="Q1345" s="2" t="s">
        <v>88</v>
      </c>
      <c r="R1345" s="2" t="s">
        <v>89</v>
      </c>
      <c r="S1345" s="2" t="s">
        <v>90</v>
      </c>
    </row>
    <row r="1346" spans="1:19">
      <c r="A1346" s="3"/>
      <c r="B1346" s="3"/>
      <c r="C1346" s="3"/>
      <c r="D1346" s="3"/>
      <c r="E1346" s="11"/>
      <c r="F1346" s="2"/>
      <c r="G1346" s="2">
        <v>4.4444444444444446</v>
      </c>
      <c r="H1346" s="2">
        <v>7.6322171747083306E-2</v>
      </c>
      <c r="I1346" s="2">
        <v>5</v>
      </c>
      <c r="J1346" s="2">
        <v>5</v>
      </c>
      <c r="K1346" s="2">
        <v>0.64761510236696318</v>
      </c>
      <c r="L1346" s="2">
        <v>0.41940532081377224</v>
      </c>
      <c r="M1346" s="2">
        <v>-0.44463844677604314</v>
      </c>
      <c r="N1346" s="2">
        <v>-0.74802913991119235</v>
      </c>
      <c r="O1346" s="2">
        <v>2</v>
      </c>
      <c r="P1346" s="2">
        <v>3</v>
      </c>
      <c r="Q1346" s="2">
        <v>5</v>
      </c>
      <c r="R1346" s="2">
        <v>332</v>
      </c>
      <c r="S1346" s="2">
        <v>73</v>
      </c>
    </row>
    <row r="1347" spans="1:19">
      <c r="A1347" s="27" t="s">
        <v>9</v>
      </c>
      <c r="B1347" s="27"/>
      <c r="C1347" s="27"/>
      <c r="D1347" s="27"/>
      <c r="E1347" s="27"/>
      <c r="F1347" s="27"/>
      <c r="G1347" s="2" t="s">
        <v>78</v>
      </c>
      <c r="H1347" s="2" t="s">
        <v>79</v>
      </c>
      <c r="I1347" s="2" t="s">
        <v>80</v>
      </c>
      <c r="J1347" s="2" t="s">
        <v>81</v>
      </c>
      <c r="K1347" s="2" t="s">
        <v>82</v>
      </c>
      <c r="L1347" s="2" t="s">
        <v>83</v>
      </c>
      <c r="M1347" s="2" t="s">
        <v>84</v>
      </c>
      <c r="N1347" s="2" t="s">
        <v>85</v>
      </c>
      <c r="O1347" s="2" t="s">
        <v>86</v>
      </c>
      <c r="P1347" s="2" t="s">
        <v>87</v>
      </c>
      <c r="Q1347" s="2" t="s">
        <v>88</v>
      </c>
      <c r="R1347" s="2" t="s">
        <v>89</v>
      </c>
      <c r="S1347" s="2" t="s">
        <v>90</v>
      </c>
    </row>
    <row r="1348" spans="1:19">
      <c r="A1348" s="3"/>
      <c r="B1348" s="3"/>
      <c r="C1348" s="3"/>
      <c r="D1348" s="3"/>
      <c r="E1348" s="11"/>
      <c r="F1348" s="2"/>
      <c r="G1348" s="2">
        <v>4.5479452054794525</v>
      </c>
      <c r="H1348" s="2">
        <v>6.7689347398966107E-2</v>
      </c>
      <c r="I1348" s="2">
        <v>5</v>
      </c>
      <c r="J1348" s="2">
        <v>5</v>
      </c>
      <c r="K1348" s="2">
        <v>0.5783380376948658</v>
      </c>
      <c r="L1348" s="2">
        <v>0.33447488584474805</v>
      </c>
      <c r="M1348" s="2">
        <v>-0.23418197216942849</v>
      </c>
      <c r="N1348" s="2">
        <v>-0.85610985920632121</v>
      </c>
      <c r="O1348" s="2">
        <v>2</v>
      </c>
      <c r="P1348" s="2">
        <v>3</v>
      </c>
      <c r="Q1348" s="2">
        <v>5</v>
      </c>
      <c r="R1348" s="2">
        <v>330</v>
      </c>
      <c r="S1348" s="2">
        <v>73</v>
      </c>
    </row>
    <row r="1349" spans="1:19">
      <c r="A1349" s="27" t="s">
        <v>10</v>
      </c>
      <c r="B1349" s="27"/>
      <c r="C1349" s="27"/>
      <c r="D1349" s="27"/>
      <c r="E1349" s="27"/>
      <c r="F1349" s="27"/>
      <c r="G1349" s="2" t="s">
        <v>78</v>
      </c>
      <c r="H1349" s="2" t="s">
        <v>79</v>
      </c>
      <c r="I1349" s="2" t="s">
        <v>80</v>
      </c>
      <c r="J1349" s="2" t="s">
        <v>81</v>
      </c>
      <c r="K1349" s="2" t="s">
        <v>82</v>
      </c>
      <c r="L1349" s="2" t="s">
        <v>83</v>
      </c>
      <c r="M1349" s="2" t="s">
        <v>84</v>
      </c>
      <c r="N1349" s="2" t="s">
        <v>85</v>
      </c>
      <c r="O1349" s="2" t="s">
        <v>86</v>
      </c>
      <c r="P1349" s="2" t="s">
        <v>87</v>
      </c>
      <c r="Q1349" s="2" t="s">
        <v>88</v>
      </c>
      <c r="R1349" s="2" t="s">
        <v>89</v>
      </c>
      <c r="S1349" s="2" t="s">
        <v>90</v>
      </c>
    </row>
    <row r="1350" spans="1:19">
      <c r="A1350" s="3"/>
      <c r="B1350" s="3"/>
      <c r="C1350" s="3"/>
      <c r="D1350" s="3"/>
      <c r="E1350" s="11"/>
      <c r="F1350" s="2"/>
      <c r="G1350" s="2">
        <v>4.5205479452054798</v>
      </c>
      <c r="H1350" s="2">
        <v>7.3273089204937039E-2</v>
      </c>
      <c r="I1350" s="2">
        <v>5</v>
      </c>
      <c r="J1350" s="2">
        <v>5</v>
      </c>
      <c r="K1350" s="2">
        <v>0.62604554859796757</v>
      </c>
      <c r="L1350" s="2">
        <v>0.39193302891933018</v>
      </c>
      <c r="M1350" s="2">
        <v>-9.8766693857174293E-2</v>
      </c>
      <c r="N1350" s="2">
        <v>-0.95243376980351069</v>
      </c>
      <c r="O1350" s="2">
        <v>2</v>
      </c>
      <c r="P1350" s="2">
        <v>3</v>
      </c>
      <c r="Q1350" s="2">
        <v>5</v>
      </c>
      <c r="R1350" s="2">
        <v>342</v>
      </c>
      <c r="S1350" s="2">
        <v>74</v>
      </c>
    </row>
    <row r="1351" spans="1:19">
      <c r="A1351" s="27" t="s">
        <v>11</v>
      </c>
      <c r="B1351" s="27"/>
      <c r="C1351" s="27"/>
      <c r="D1351" s="27"/>
      <c r="E1351" s="27"/>
      <c r="F1351" s="27"/>
      <c r="G1351" s="2" t="s">
        <v>78</v>
      </c>
      <c r="H1351" s="2" t="s">
        <v>79</v>
      </c>
      <c r="I1351" s="2" t="s">
        <v>80</v>
      </c>
      <c r="J1351" s="2" t="s">
        <v>81</v>
      </c>
      <c r="K1351" s="2" t="s">
        <v>82</v>
      </c>
      <c r="L1351" s="2" t="s">
        <v>83</v>
      </c>
      <c r="M1351" s="2" t="s">
        <v>84</v>
      </c>
      <c r="N1351" s="2" t="s">
        <v>85</v>
      </c>
      <c r="O1351" s="2" t="s">
        <v>86</v>
      </c>
      <c r="P1351" s="2" t="s">
        <v>87</v>
      </c>
      <c r="Q1351" s="2" t="s">
        <v>88</v>
      </c>
      <c r="R1351" s="2" t="s">
        <v>89</v>
      </c>
      <c r="S1351" s="2" t="s">
        <v>90</v>
      </c>
    </row>
    <row r="1352" spans="1:19">
      <c r="A1352" s="3"/>
      <c r="B1352" s="3"/>
      <c r="C1352" s="3"/>
      <c r="D1352" s="3"/>
      <c r="E1352" s="11"/>
      <c r="F1352" s="2"/>
      <c r="G1352" s="2">
        <v>4.6216216216216219</v>
      </c>
      <c r="H1352" s="2">
        <v>7.1226372317783671E-2</v>
      </c>
      <c r="I1352" s="2">
        <v>5</v>
      </c>
      <c r="J1352" s="2">
        <v>5</v>
      </c>
      <c r="K1352" s="2">
        <v>0.61271242226905598</v>
      </c>
      <c r="L1352" s="2">
        <v>0.37541651240281393</v>
      </c>
      <c r="M1352" s="2">
        <v>0.91513398086702624</v>
      </c>
      <c r="N1352" s="2">
        <v>-1.400579619475417</v>
      </c>
      <c r="O1352" s="2">
        <v>2</v>
      </c>
      <c r="P1352" s="2">
        <v>3</v>
      </c>
      <c r="Q1352" s="2">
        <v>5</v>
      </c>
      <c r="R1352" s="2">
        <v>339</v>
      </c>
      <c r="S1352" s="2">
        <v>74</v>
      </c>
    </row>
    <row r="1353" spans="1:19">
      <c r="A1353" s="27" t="s">
        <v>12</v>
      </c>
      <c r="B1353" s="27"/>
      <c r="C1353" s="27"/>
      <c r="D1353" s="27"/>
      <c r="E1353" s="27"/>
      <c r="F1353" s="27"/>
      <c r="G1353" s="2" t="s">
        <v>78</v>
      </c>
      <c r="H1353" s="2" t="s">
        <v>79</v>
      </c>
      <c r="I1353" s="2" t="s">
        <v>80</v>
      </c>
      <c r="J1353" s="2" t="s">
        <v>81</v>
      </c>
      <c r="K1353" s="2" t="s">
        <v>82</v>
      </c>
      <c r="L1353" s="2" t="s">
        <v>83</v>
      </c>
      <c r="M1353" s="2" t="s">
        <v>84</v>
      </c>
      <c r="N1353" s="2" t="s">
        <v>85</v>
      </c>
      <c r="O1353" s="2" t="s">
        <v>86</v>
      </c>
      <c r="P1353" s="2" t="s">
        <v>87</v>
      </c>
      <c r="Q1353" s="2" t="s">
        <v>88</v>
      </c>
      <c r="R1353" s="2" t="s">
        <v>89</v>
      </c>
      <c r="S1353" s="2" t="s">
        <v>90</v>
      </c>
    </row>
    <row r="1354" spans="1:19">
      <c r="A1354" s="3"/>
      <c r="B1354" s="3"/>
      <c r="C1354" s="3"/>
      <c r="D1354" s="3"/>
      <c r="E1354" s="11"/>
      <c r="F1354" s="2"/>
      <c r="G1354" s="2">
        <v>4.5810810810810807</v>
      </c>
      <c r="H1354" s="2">
        <v>7.4538582493742914E-2</v>
      </c>
      <c r="I1354" s="2">
        <v>5</v>
      </c>
      <c r="J1354" s="2">
        <v>5</v>
      </c>
      <c r="K1354" s="2">
        <v>0.64120513155546588</v>
      </c>
      <c r="L1354" s="2">
        <v>0.41114402073306228</v>
      </c>
      <c r="M1354" s="2">
        <v>0.4948351578592538</v>
      </c>
      <c r="N1354" s="2">
        <v>-1.2731869498965764</v>
      </c>
      <c r="O1354" s="2">
        <v>2</v>
      </c>
      <c r="P1354" s="2">
        <v>3</v>
      </c>
      <c r="Q1354" s="2">
        <v>5</v>
      </c>
      <c r="R1354" s="2">
        <v>343</v>
      </c>
      <c r="S1354" s="2">
        <v>74</v>
      </c>
    </row>
    <row r="1355" spans="1:19">
      <c r="A1355" s="27" t="s">
        <v>13</v>
      </c>
      <c r="B1355" s="27"/>
      <c r="C1355" s="27"/>
      <c r="D1355" s="27"/>
      <c r="E1355" s="27"/>
      <c r="F1355" s="27"/>
      <c r="G1355" s="2" t="s">
        <v>78</v>
      </c>
      <c r="H1355" s="2" t="s">
        <v>79</v>
      </c>
      <c r="I1355" s="2" t="s">
        <v>80</v>
      </c>
      <c r="J1355" s="2" t="s">
        <v>81</v>
      </c>
      <c r="K1355" s="2" t="s">
        <v>82</v>
      </c>
      <c r="L1355" s="2" t="s">
        <v>83</v>
      </c>
      <c r="M1355" s="2" t="s">
        <v>84</v>
      </c>
      <c r="N1355" s="2" t="s">
        <v>85</v>
      </c>
      <c r="O1355" s="2" t="s">
        <v>86</v>
      </c>
      <c r="P1355" s="2" t="s">
        <v>87</v>
      </c>
      <c r="Q1355" s="2" t="s">
        <v>88</v>
      </c>
      <c r="R1355" s="2" t="s">
        <v>89</v>
      </c>
      <c r="S1355" s="2" t="s">
        <v>90</v>
      </c>
    </row>
    <row r="1356" spans="1:19">
      <c r="A1356" s="3"/>
      <c r="B1356" s="3"/>
      <c r="C1356" s="3"/>
      <c r="D1356" s="3"/>
      <c r="E1356" s="11"/>
      <c r="F1356" s="2"/>
      <c r="G1356" s="2">
        <v>4.6351351351351351</v>
      </c>
      <c r="H1356" s="2">
        <v>7.0891933036749136E-2</v>
      </c>
      <c r="I1356" s="2">
        <v>5</v>
      </c>
      <c r="J1356" s="2">
        <v>5</v>
      </c>
      <c r="K1356" s="2">
        <v>0.60983546679152101</v>
      </c>
      <c r="L1356" s="2">
        <v>0.37189929655683229</v>
      </c>
      <c r="M1356" s="2">
        <v>1.1125973356669774</v>
      </c>
      <c r="N1356" s="2">
        <v>-1.47055688349169</v>
      </c>
      <c r="O1356" s="2">
        <v>2</v>
      </c>
      <c r="P1356" s="2">
        <v>3</v>
      </c>
      <c r="Q1356" s="2">
        <v>5</v>
      </c>
      <c r="R1356" s="2">
        <v>338</v>
      </c>
      <c r="S1356" s="2">
        <v>74</v>
      </c>
    </row>
    <row r="1357" spans="1:19">
      <c r="A1357" s="27" t="s">
        <v>14</v>
      </c>
      <c r="B1357" s="27"/>
      <c r="C1357" s="27"/>
      <c r="D1357" s="27"/>
      <c r="E1357" s="27"/>
      <c r="F1357" s="27"/>
      <c r="G1357" s="2" t="s">
        <v>78</v>
      </c>
      <c r="H1357" s="2" t="s">
        <v>79</v>
      </c>
      <c r="I1357" s="2" t="s">
        <v>80</v>
      </c>
      <c r="J1357" s="2" t="s">
        <v>81</v>
      </c>
      <c r="K1357" s="2" t="s">
        <v>82</v>
      </c>
      <c r="L1357" s="2" t="s">
        <v>83</v>
      </c>
      <c r="M1357" s="2" t="s">
        <v>84</v>
      </c>
      <c r="N1357" s="2" t="s">
        <v>85</v>
      </c>
      <c r="O1357" s="2" t="s">
        <v>86</v>
      </c>
      <c r="P1357" s="2" t="s">
        <v>87</v>
      </c>
      <c r="Q1357" s="2" t="s">
        <v>88</v>
      </c>
      <c r="R1357" s="2" t="s">
        <v>89</v>
      </c>
      <c r="S1357" s="2" t="s">
        <v>90</v>
      </c>
    </row>
    <row r="1358" spans="1:19">
      <c r="A1358" s="3"/>
      <c r="B1358" s="3"/>
      <c r="C1358" s="3"/>
      <c r="D1358" s="3"/>
      <c r="E1358" s="11"/>
      <c r="F1358" s="2"/>
      <c r="G1358" s="2">
        <v>4.5675675675675675</v>
      </c>
      <c r="H1358" s="2">
        <v>7.2203077283122433E-2</v>
      </c>
      <c r="I1358" s="2">
        <v>5</v>
      </c>
      <c r="J1358" s="2">
        <v>5</v>
      </c>
      <c r="K1358" s="2">
        <v>0.62111435607083554</v>
      </c>
      <c r="L1358" s="2">
        <v>0.38578304331728869</v>
      </c>
      <c r="M1358" s="2">
        <v>0.28196861895112768</v>
      </c>
      <c r="N1358" s="2">
        <v>-1.1446724453467592</v>
      </c>
      <c r="O1358" s="2">
        <v>2</v>
      </c>
      <c r="P1358" s="2">
        <v>3</v>
      </c>
      <c r="Q1358" s="2">
        <v>5</v>
      </c>
      <c r="R1358" s="2">
        <v>333</v>
      </c>
      <c r="S1358" s="2">
        <v>74</v>
      </c>
    </row>
    <row r="1359" spans="1:19">
      <c r="A1359" s="27" t="s">
        <v>15</v>
      </c>
      <c r="B1359" s="27"/>
      <c r="C1359" s="27"/>
      <c r="D1359" s="27"/>
      <c r="E1359" s="27"/>
      <c r="F1359" s="27"/>
      <c r="G1359" s="2" t="s">
        <v>78</v>
      </c>
      <c r="H1359" s="2" t="s">
        <v>79</v>
      </c>
      <c r="I1359" s="2" t="s">
        <v>80</v>
      </c>
      <c r="J1359" s="2" t="s">
        <v>81</v>
      </c>
      <c r="K1359" s="2" t="s">
        <v>82</v>
      </c>
      <c r="L1359" s="2" t="s">
        <v>83</v>
      </c>
      <c r="M1359" s="2" t="s">
        <v>84</v>
      </c>
      <c r="N1359" s="2" t="s">
        <v>85</v>
      </c>
      <c r="O1359" s="2" t="s">
        <v>86</v>
      </c>
      <c r="P1359" s="2" t="s">
        <v>87</v>
      </c>
      <c r="Q1359" s="2" t="s">
        <v>88</v>
      </c>
    </row>
    <row r="1360" spans="1:19">
      <c r="A1360" s="3"/>
      <c r="B1360" s="3"/>
      <c r="C1360" s="3"/>
      <c r="D1360" s="3"/>
      <c r="E1360" s="11"/>
      <c r="F1360" s="2"/>
      <c r="G1360" s="2">
        <v>4.5</v>
      </c>
      <c r="H1360" s="2">
        <v>7.0039920916780574E-2</v>
      </c>
      <c r="I1360" s="2">
        <v>5</v>
      </c>
      <c r="J1360" s="2">
        <v>5</v>
      </c>
      <c r="K1360" s="2">
        <v>0.60250618140408896</v>
      </c>
      <c r="L1360" s="2">
        <v>0.36301369863013699</v>
      </c>
      <c r="M1360" s="2">
        <v>-0.34821340526844269</v>
      </c>
      <c r="N1360" s="2">
        <v>-0.7724548218689663</v>
      </c>
      <c r="O1360" s="2">
        <v>2</v>
      </c>
      <c r="P1360" s="2">
        <v>3</v>
      </c>
      <c r="Q1360" s="2">
        <v>5</v>
      </c>
    </row>
    <row r="1363" spans="1:17" ht="15.75">
      <c r="A1363" s="33" t="s">
        <v>1981</v>
      </c>
      <c r="B1363" s="33"/>
      <c r="C1363" s="33"/>
      <c r="D1363" s="33"/>
      <c r="E1363" s="33"/>
      <c r="F1363" s="33"/>
      <c r="G1363" s="33"/>
      <c r="H1363" s="33"/>
      <c r="I1363" s="33"/>
      <c r="J1363" s="33"/>
      <c r="K1363" s="33"/>
      <c r="L1363" s="33"/>
      <c r="M1363" s="33"/>
      <c r="N1363" s="33"/>
      <c r="O1363" s="33"/>
      <c r="P1363" s="33"/>
      <c r="Q1363" s="33"/>
    </row>
    <row r="1364" spans="1:17" ht="15.75">
      <c r="A1364" s="33" t="s">
        <v>19</v>
      </c>
      <c r="B1364" s="33"/>
      <c r="C1364" s="33"/>
      <c r="D1364" s="33"/>
      <c r="E1364" s="33"/>
      <c r="F1364" s="33"/>
      <c r="G1364" s="33"/>
      <c r="H1364" s="33"/>
      <c r="I1364" s="33"/>
      <c r="J1364" s="33"/>
      <c r="K1364" s="33"/>
      <c r="L1364" s="33"/>
      <c r="M1364" s="33"/>
      <c r="N1364" s="33"/>
      <c r="O1364" s="33"/>
      <c r="P1364" s="33"/>
      <c r="Q1364" s="33"/>
    </row>
  </sheetData>
  <mergeCells count="256">
    <mergeCell ref="A1259:Q1259"/>
    <mergeCell ref="A1337:F1337"/>
    <mergeCell ref="A1339:F1339"/>
    <mergeCell ref="A1341:F1341"/>
    <mergeCell ref="A1343:F1343"/>
    <mergeCell ref="A1252:F1252"/>
    <mergeCell ref="A1254:F1254"/>
    <mergeCell ref="A1217:Q1217"/>
    <mergeCell ref="A1218:Q1218"/>
    <mergeCell ref="A1258:Q1258"/>
    <mergeCell ref="A1242:F1242"/>
    <mergeCell ref="A1355:F1355"/>
    <mergeCell ref="A1357:F1357"/>
    <mergeCell ref="A1359:F1359"/>
    <mergeCell ref="A1363:Q1363"/>
    <mergeCell ref="A1364:Q1364"/>
    <mergeCell ref="A1345:F1345"/>
    <mergeCell ref="A1347:F1347"/>
    <mergeCell ref="A1349:F1349"/>
    <mergeCell ref="A1351:F1351"/>
    <mergeCell ref="A1353:F1353"/>
    <mergeCell ref="A1244:F1244"/>
    <mergeCell ref="A1246:F1246"/>
    <mergeCell ref="A1248:F1248"/>
    <mergeCell ref="A1250:F1250"/>
    <mergeCell ref="A1232:F1232"/>
    <mergeCell ref="A1234:F1234"/>
    <mergeCell ref="A1236:F1236"/>
    <mergeCell ref="A1238:F1238"/>
    <mergeCell ref="A1240:F1240"/>
    <mergeCell ref="A1205:F1205"/>
    <mergeCell ref="A1207:F1207"/>
    <mergeCell ref="A1209:F1209"/>
    <mergeCell ref="A1211:F1211"/>
    <mergeCell ref="A1213:F1213"/>
    <mergeCell ref="A1195:F1195"/>
    <mergeCell ref="A1197:F1197"/>
    <mergeCell ref="A1199:F1199"/>
    <mergeCell ref="A1201:F1201"/>
    <mergeCell ref="A1203:F1203"/>
    <mergeCell ref="A1147:F1147"/>
    <mergeCell ref="A1183:Q1183"/>
    <mergeCell ref="A1184:Q1184"/>
    <mergeCell ref="A1191:F1191"/>
    <mergeCell ref="A1193:F1193"/>
    <mergeCell ref="A1157:F1157"/>
    <mergeCell ref="A1159:F1159"/>
    <mergeCell ref="A1161:F1161"/>
    <mergeCell ref="A1163:F1163"/>
    <mergeCell ref="A1165:F1165"/>
    <mergeCell ref="A1167:F1167"/>
    <mergeCell ref="A1169:F1169"/>
    <mergeCell ref="A1171:F1171"/>
    <mergeCell ref="A1173:F1173"/>
    <mergeCell ref="A1175:F1175"/>
    <mergeCell ref="A1177:F1177"/>
    <mergeCell ref="A1179:F1179"/>
    <mergeCell ref="A1151:Q1151"/>
    <mergeCell ref="A1152:Q1152"/>
    <mergeCell ref="A1137:F1137"/>
    <mergeCell ref="A1139:F1139"/>
    <mergeCell ref="A1141:F1141"/>
    <mergeCell ref="A1143:F1143"/>
    <mergeCell ref="A1145:F1145"/>
    <mergeCell ref="A1127:F1127"/>
    <mergeCell ref="A1129:F1129"/>
    <mergeCell ref="A1131:F1131"/>
    <mergeCell ref="A1133:F1133"/>
    <mergeCell ref="A1135:F1135"/>
    <mergeCell ref="A1007:F1007"/>
    <mergeCell ref="A1009:F1009"/>
    <mergeCell ref="A1013:Q1013"/>
    <mergeCell ref="A1014:Q1014"/>
    <mergeCell ref="A1125:F1125"/>
    <mergeCell ref="A997:F997"/>
    <mergeCell ref="A999:F999"/>
    <mergeCell ref="A1001:F1001"/>
    <mergeCell ref="A1003:F1003"/>
    <mergeCell ref="A1005:F1005"/>
    <mergeCell ref="A987:F987"/>
    <mergeCell ref="A989:F989"/>
    <mergeCell ref="A991:F991"/>
    <mergeCell ref="A993:F993"/>
    <mergeCell ref="A995:F995"/>
    <mergeCell ref="A894:F894"/>
    <mergeCell ref="A839:Q839"/>
    <mergeCell ref="A840:Q840"/>
    <mergeCell ref="A898:Q898"/>
    <mergeCell ref="A899:Q899"/>
    <mergeCell ref="A884:F884"/>
    <mergeCell ref="A886:F886"/>
    <mergeCell ref="A888:F888"/>
    <mergeCell ref="A890:F890"/>
    <mergeCell ref="A892:F892"/>
    <mergeCell ref="A874:F874"/>
    <mergeCell ref="A876:F876"/>
    <mergeCell ref="A878:F878"/>
    <mergeCell ref="A880:F880"/>
    <mergeCell ref="A882:F882"/>
    <mergeCell ref="A832:F832"/>
    <mergeCell ref="A834:F834"/>
    <mergeCell ref="A761:Q761"/>
    <mergeCell ref="A762:Q762"/>
    <mergeCell ref="A872:F872"/>
    <mergeCell ref="A822:F822"/>
    <mergeCell ref="A824:F824"/>
    <mergeCell ref="A826:F826"/>
    <mergeCell ref="A828:F828"/>
    <mergeCell ref="A830:F830"/>
    <mergeCell ref="A812:F812"/>
    <mergeCell ref="A814:F814"/>
    <mergeCell ref="A816:F816"/>
    <mergeCell ref="A818:F818"/>
    <mergeCell ref="A820:F820"/>
    <mergeCell ref="A598:F598"/>
    <mergeCell ref="A520:Q520"/>
    <mergeCell ref="A521:Q521"/>
    <mergeCell ref="A604:Q604"/>
    <mergeCell ref="A681:Q681"/>
    <mergeCell ref="A588:F588"/>
    <mergeCell ref="A590:F590"/>
    <mergeCell ref="A592:F592"/>
    <mergeCell ref="A594:F594"/>
    <mergeCell ref="A596:F596"/>
    <mergeCell ref="A512:F512"/>
    <mergeCell ref="A514:F514"/>
    <mergeCell ref="A440:Q440"/>
    <mergeCell ref="A441:Q441"/>
    <mergeCell ref="A576:F576"/>
    <mergeCell ref="A502:F502"/>
    <mergeCell ref="A504:F504"/>
    <mergeCell ref="A506:F506"/>
    <mergeCell ref="A508:F508"/>
    <mergeCell ref="A510:F510"/>
    <mergeCell ref="A492:F492"/>
    <mergeCell ref="A494:F494"/>
    <mergeCell ref="A496:F496"/>
    <mergeCell ref="A498:F498"/>
    <mergeCell ref="A500:F500"/>
    <mergeCell ref="A238:F238"/>
    <mergeCell ref="A234:F234"/>
    <mergeCell ref="A236:F236"/>
    <mergeCell ref="A344:F344"/>
    <mergeCell ref="A346:F346"/>
    <mergeCell ref="A348:F348"/>
    <mergeCell ref="A350:F350"/>
    <mergeCell ref="A352:F352"/>
    <mergeCell ref="A334:F334"/>
    <mergeCell ref="A336:F336"/>
    <mergeCell ref="A338:F338"/>
    <mergeCell ref="A340:F340"/>
    <mergeCell ref="A342:F342"/>
    <mergeCell ref="A430:F430"/>
    <mergeCell ref="A432:F432"/>
    <mergeCell ref="A434:F434"/>
    <mergeCell ref="A436:F436"/>
    <mergeCell ref="A356:Q356"/>
    <mergeCell ref="A357:Q357"/>
    <mergeCell ref="A418:F418"/>
    <mergeCell ref="A420:F420"/>
    <mergeCell ref="A279:F279"/>
    <mergeCell ref="A281:F281"/>
    <mergeCell ref="A330:F330"/>
    <mergeCell ref="A332:F332"/>
    <mergeCell ref="A285:Q285"/>
    <mergeCell ref="A286:Q286"/>
    <mergeCell ref="A750:F750"/>
    <mergeCell ref="A752:F752"/>
    <mergeCell ref="A736:F736"/>
    <mergeCell ref="A665:F665"/>
    <mergeCell ref="A667:F667"/>
    <mergeCell ref="A669:F669"/>
    <mergeCell ref="A671:F671"/>
    <mergeCell ref="A673:F673"/>
    <mergeCell ref="A675:F675"/>
    <mergeCell ref="A754:F754"/>
    <mergeCell ref="A756:F756"/>
    <mergeCell ref="A738:F738"/>
    <mergeCell ref="A740:F740"/>
    <mergeCell ref="A742:F742"/>
    <mergeCell ref="A744:F744"/>
    <mergeCell ref="A746:F746"/>
    <mergeCell ref="A748:F748"/>
    <mergeCell ref="A519:Q519"/>
    <mergeCell ref="A603:Q603"/>
    <mergeCell ref="A679:Q679"/>
    <mergeCell ref="A680:Q680"/>
    <mergeCell ref="A734:F734"/>
    <mergeCell ref="A653:F653"/>
    <mergeCell ref="A655:F655"/>
    <mergeCell ref="A657:F657"/>
    <mergeCell ref="A659:F659"/>
    <mergeCell ref="A661:F661"/>
    <mergeCell ref="A663:F663"/>
    <mergeCell ref="A578:F578"/>
    <mergeCell ref="A580:F580"/>
    <mergeCell ref="A582:F582"/>
    <mergeCell ref="A584:F584"/>
    <mergeCell ref="A586:F586"/>
    <mergeCell ref="A422:F422"/>
    <mergeCell ref="A424:F424"/>
    <mergeCell ref="A426:F426"/>
    <mergeCell ref="A428:F428"/>
    <mergeCell ref="A416:F416"/>
    <mergeCell ref="A240:F240"/>
    <mergeCell ref="A242:F242"/>
    <mergeCell ref="A244:F244"/>
    <mergeCell ref="A246:F246"/>
    <mergeCell ref="A414:F414"/>
    <mergeCell ref="A250:Q250"/>
    <mergeCell ref="A259:F259"/>
    <mergeCell ref="A261:F261"/>
    <mergeCell ref="A263:F263"/>
    <mergeCell ref="A265:F265"/>
    <mergeCell ref="A267:F267"/>
    <mergeCell ref="A269:F269"/>
    <mergeCell ref="A271:F271"/>
    <mergeCell ref="A273:F273"/>
    <mergeCell ref="A275:F275"/>
    <mergeCell ref="A277:F277"/>
    <mergeCell ref="A249:Q249"/>
    <mergeCell ref="A81:F81"/>
    <mergeCell ref="A83:F83"/>
    <mergeCell ref="A164:Q164"/>
    <mergeCell ref="A165:Q165"/>
    <mergeCell ref="A224:F224"/>
    <mergeCell ref="A226:F226"/>
    <mergeCell ref="A228:F228"/>
    <mergeCell ref="A230:F230"/>
    <mergeCell ref="A232:F232"/>
    <mergeCell ref="A137:F137"/>
    <mergeCell ref="A139:F139"/>
    <mergeCell ref="A141:F141"/>
    <mergeCell ref="A143:F143"/>
    <mergeCell ref="A87:Q87"/>
    <mergeCell ref="A88:Q88"/>
    <mergeCell ref="A145:F145"/>
    <mergeCell ref="A147:F147"/>
    <mergeCell ref="A149:F149"/>
    <mergeCell ref="A151:F151"/>
    <mergeCell ref="A153:F153"/>
    <mergeCell ref="A155:F155"/>
    <mergeCell ref="A157:F157"/>
    <mergeCell ref="A159:F159"/>
    <mergeCell ref="A79:F79"/>
    <mergeCell ref="A1:Q1"/>
    <mergeCell ref="A2:Q2"/>
    <mergeCell ref="A61:F61"/>
    <mergeCell ref="A63:F63"/>
    <mergeCell ref="A65:F65"/>
    <mergeCell ref="A67:F67"/>
    <mergeCell ref="A69:F69"/>
    <mergeCell ref="A71:F71"/>
    <mergeCell ref="A73:F73"/>
    <mergeCell ref="A75:F75"/>
    <mergeCell ref="A77:F7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Semester-Ist</vt:lpstr>
      <vt:lpstr>Semester-IInd</vt:lpstr>
      <vt:lpstr>Semester-IIIrd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ABC</cp:lastModifiedBy>
  <dcterms:created xsi:type="dcterms:W3CDTF">2022-01-06T09:11:04Z</dcterms:created>
  <dcterms:modified xsi:type="dcterms:W3CDTF">2022-01-07T06:58:00Z</dcterms:modified>
</cp:coreProperties>
</file>